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B25" s="1"/>
  <c r="B27" s="1"/>
  <c r="C12"/>
  <c r="C17" s="1"/>
  <c r="C25" s="1"/>
  <c r="C27" s="1"/>
  <c r="N14"/>
  <c r="N20"/>
  <c r="M9"/>
  <c r="N24"/>
  <c r="N25"/>
  <c r="M20"/>
  <c r="N9"/>
  <c r="M10"/>
  <c r="M7"/>
  <c r="M11"/>
  <c r="N23"/>
  <c r="N13"/>
  <c r="M21"/>
  <c r="M6"/>
  <c r="N12"/>
  <c r="N22"/>
  <c r="M27"/>
  <c r="N10"/>
  <c r="N7"/>
  <c r="N8"/>
  <c r="M16"/>
  <c r="N19"/>
  <c r="M24"/>
  <c r="N21"/>
  <c r="N26"/>
  <c r="M8"/>
  <c r="M22"/>
  <c r="M23"/>
  <c r="N6"/>
  <c r="N17"/>
  <c r="N18"/>
  <c r="M19"/>
  <c r="M26"/>
  <c r="M12"/>
  <c r="N16"/>
  <c r="M17"/>
  <c r="M15"/>
  <c r="M25"/>
  <c r="M13"/>
  <c r="N15"/>
  <c r="N11"/>
  <c r="M14"/>
  <c r="N27"/>
  <c r="M1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<sst xmlns="http://schemas.openxmlformats.org/spreadsheetml/2006/main" count="28" uniqueCount="27">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</sst>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2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0" fillId="0" borderId="4" xfId="0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3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6" workbookViewId="0">
      <selection activeCell="C15" sqref="C15"/>
    </sheetView>
  </sheetViews>
  <sheetFormatPr defaultRowHeight="15"/>
  <cols>
    <col min="1" max="1" width="72.28515625" customWidth="1"/>
    <col min="2" max="2" width="11.425781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25" t="s">
        <v>24</v>
      </c>
      <c r="B2" s="17" t="s">
        <v>23</v>
      </c>
      <c r="C2" s="17" t="s">
        <v>23</v>
      </c>
    </row>
    <row r="3" spans="1:14" ht="15" customHeight="1">
      <c r="A3" s="26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9" t="s">
        <v>19</v>
      </c>
      <c r="B6" s="19">
        <v>95163723</v>
      </c>
      <c r="C6" s="19">
        <v>98358561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0">
        <v>-84890752</v>
      </c>
      <c r="C10" s="20">
        <v>-89423045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0">
        <v>-239704</v>
      </c>
      <c r="C11" s="20">
        <v>-30163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4">
        <f>SUM(B13:B14)</f>
        <v>-3047195</v>
      </c>
      <c r="C12" s="14">
        <f>SUM(C13:C14)</f>
        <v>-2911548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2">
        <v>-2611136</v>
      </c>
      <c r="C13" s="22">
        <v>-2494900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3">
        <v>-436059</v>
      </c>
      <c r="C14" s="24">
        <v>-416648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9">
        <v>-655975</v>
      </c>
      <c r="C15" s="19">
        <v>-588050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19">
        <v>-4688308</v>
      </c>
      <c r="C16" s="19">
        <v>-4199738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1641789</v>
      </c>
      <c r="C17" s="6">
        <f>SUM(C6:C12,C15:C16)</f>
        <v>1206017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0"/>
      <c r="C20" s="2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>
        <v>290567</v>
      </c>
      <c r="C21" s="2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1">
        <v>-1075530</v>
      </c>
      <c r="C22" s="21">
        <v>-447553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SUM(B20:B22)</f>
        <v>-784963</v>
      </c>
      <c r="C23" s="6">
        <f>SUM(C20:C22)</f>
        <v>-447553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+B17+B23</f>
        <v>856826</v>
      </c>
      <c r="C25" s="5">
        <f>+C17+C23</f>
        <v>758464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1">
        <v>170208</v>
      </c>
      <c r="C26" s="21">
        <v>119337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+B25-B26</f>
        <v>686618</v>
      </c>
      <c r="C27" s="2">
        <f>+C25-C26</f>
        <v>639127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2">
    <mergeCell ref="A2:A3"/>
    <mergeCell ref="C20:C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Lenovo</cp:lastModifiedBy>
  <dcterms:created xsi:type="dcterms:W3CDTF">2018-06-20T15:30:23Z</dcterms:created>
  <dcterms:modified xsi:type="dcterms:W3CDTF">2019-07-12T21:48:42Z</dcterms:modified>
</cp:coreProperties>
</file>