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8"/>
  <c r="B44" l="1"/>
  <c r="B27"/>
  <c r="B26"/>
  <c r="B22"/>
  <c r="B19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<sst xmlns="http://schemas.openxmlformats.org/spreadsheetml/2006/main" count="414" uniqueCount="271">
  <si>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</si>
  <si>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</si>
  <si>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</si>
  <si>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</si>
  <si>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</si>
  <si>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</si>
  <si>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</si>
  <si>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</si>
  <si>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</si>
  <si>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</si>
  <si>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</si>
  <si>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</si>
  <si>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</si>
  <si>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</si>
  <si>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</si>
  <si>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</si>
  <si>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</si>
  <si>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</si>
  <si>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</si>
  <si>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</si>
  <si>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</si>
  <si>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</si>
  <si>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</si>
  <si>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</si>
  <si>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</si>
  <si>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</si>
  <si>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</si>
  <si>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</si>
  <si>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</si>
  <si>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</si>
  <si>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</si>
  <si>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</si>
  <si>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</si>
  <si>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</si>
  <si>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</si>
  <si>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</si>
  <si>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</si>
  <si>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</si>
  <si>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</si>
  <si>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</si>
  <si>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</si>
  <si>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</si>
  <si>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</si>
  <si>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</si>
  <si>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</si>
  <si>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</si>
  <si>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</si>
  <si>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</si>
  <si>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</si>
  <si>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</si>
  <si>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</si>
  <si>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</si>
  <si>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</si>
  <si>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</si>
  <si>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</si>
  <si>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</si>
  <si>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</si>
  <si>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</si>
  <si>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</si>
  <si>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</si>
  <si>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</si>
  <si>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</si>
  <si>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</si>
  <si>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</si>
  <si>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</si>
  <si>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</si>
  <si>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</si>
  <si>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</si>
  <si>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</si>
  <si>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</si>
  <si>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</si>
  <si>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</si>
  <si>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</si>
  <si>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</si>
  <si>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</si>
  <si>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</si>
  <si>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</si>
  <si>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</si>
  <si>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</si>
  <si>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</si>
  <si>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</si>
  <si>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</si>
  <si>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</si>
  <si>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</si>
  <si>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</si>
  <si>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</si>
  <si>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</si>
  <si>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</si>
  <si>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</si>
  <si>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</si>
  <si>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</si>
  <si>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</si>
  <si>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</si>
  <si>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</si>
  <si>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</si>
  <si>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</si>
  <si>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</si>
  <si>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</si>
  <si>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</si>
  <si>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</si>
  <si>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</si>
  <si>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</si>
  <si>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</si>
  <si>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</si>
  <si>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</si>
  <si>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</si>
  <si>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</si>
  <si>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</si>
  <si>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</si>
  <si>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</si>
  <si>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</si>
  <si>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</si>
  <si>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</si>
  <si>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</si>
  <si>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</si>
  <si>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</si>
  <si>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</si>
  <si>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</si>
  <si>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</si>
  <si>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</si>
  <si>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</si>
  <si>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</si>
  <si>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</si>
  <si>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</si>
  <si>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</si>
  <si>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</si>
  <si>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</si>
  <si>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</si>
  <si>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</si>
  <si>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</si>
  <si>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</si>
  <si>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</si>
  <si>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</si>
  <si>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</si>
  <si>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</si>
  <si>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</si>
  <si>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</si>
  <si>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</si>
  <si>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</si>
  <si>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</si>
  <si>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</si>
  <si>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</si>
  <si>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</si>
  <si>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</si>
  <si>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</si>
  <si>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</si>
  <si>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</si>
  <si>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</si>
  <si>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</si>
  <si>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</si>
  <si>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</si>
  <si>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</si>
  <si>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</si>
  <si>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</si>
  <si>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</si>
  <si>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</si>
  <si>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</si>
  <si>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</si>
  <si>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</si>
  <si>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</si>
  <si>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</si>
  <si>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</si>
  <si>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</si>
  <si>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</si>
  <si>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</si>
  <si>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</si>
  <si>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</si>
  <si>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</si>
  <si>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</si>
  <si>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</si>
  <si>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</si>
  <si>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</si>
  <si>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</si>
  <si>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</si>
  <si>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</si>
  <si>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</si>
  <si>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</si>
  <si>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</si>
  <si>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</si>
  <si>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</si>
  <si>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</si>
  <si>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</si>
  <si>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</si>
  <si>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</si>
  <si>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</si>
  <si>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</si>
  <si>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</si>
  <si>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</si>
  <si>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</si>
  <si>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</si>
  <si>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</si>
  <si>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</si>
  <si>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</si>
  <si>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</si>
  <si>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</si>
  <si>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</si>
  <si>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</si>
  <si>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</si>
  <si>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</si>
  <si>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</si>
  <si>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</si>
  <si>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</si>
  <si>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</si>
  <si>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</si>
  <si>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</si>
  <si>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</si>
  <si>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</si>
  <si>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</si>
  <si>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</si>
  <si>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</si>
  <si>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</si>
  <si>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</si>
  <si>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</si>
  <si>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</si>
  <si>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</si>
  <si>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</si>
  <si>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</si>
  <si>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</si>
  <si>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</si>
  <si>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</si>
  <si>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</si>
  <si>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</si>
  <si>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</si>
  <si>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</si>
  <si>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</si>
  <si>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</si>
  <si>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</si>
  <si>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</si>
  <si>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</si>
  <si>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</si>
  <si>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</si>
  <si>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</si>
  <si>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</si>
  <si>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</si>
  <si>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</si>
  <si>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</si>
  <si>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</si>
  <si>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</si>
  <si>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</si>
  <si>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</si>
  <si>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</si>
  <si>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</si>
  <si>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</si>
  <si>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</si>
  <si>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</si>
  <si>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</si>
  <si>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</si>
  <si>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</si>
  <si>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</si>
  <si>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</si>
  <si>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</si>
  <si>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</si>
  <si>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</si>
  <si>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</si>
  <si>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</si>
  <si>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</si>
  <si>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</si>
  <si>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</si>
  <si>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</si>
  <si>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</si>
  <si>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</si>
  <si>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</si>
  <si>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</si>
  <si>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</si>
  <si>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</si>
  <si>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</si>
  <si>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</si>
  <si>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</si>
  <si>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Grand Kuci Petrol</t>
  </si>
  <si>
    <t>NIPT nga sistemi K73527402G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</si>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</sst>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J60" sqref="J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72718167</v>
      </c>
      <c r="C10" s="52"/>
      <c r="D10" s="64">
        <v>49546787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0-67686336</f>
        <v>-67686336</v>
      </c>
      <c r="C19" s="52"/>
      <c r="D19" s="64">
        <v>-43773016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0-2183273</f>
        <v>-2183273</v>
      </c>
      <c r="C22" s="52"/>
      <c r="D22" s="64">
        <v>-2439000</v>
      </c>
      <c r="E22" s="51"/>
      <c r="F22" s="42"/>
    </row>
    <row r="23" spans="1:6">
      <c r="A23" s="63" t="s">
        <v>246</v>
      </c>
      <c r="B23" s="64">
        <f>0-482187</f>
        <v>-482187</v>
      </c>
      <c r="C23" s="52"/>
      <c r="D23" s="64">
        <v>-574857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0-98691</f>
        <v>-98691</v>
      </c>
      <c r="C26" s="52"/>
      <c r="D26" s="64">
        <v>-90146</v>
      </c>
      <c r="E26" s="51"/>
      <c r="F26" s="42"/>
    </row>
    <row r="27" spans="1:6">
      <c r="A27" s="45" t="s">
        <v>221</v>
      </c>
      <c r="B27" s="64">
        <f>0-1347213</f>
        <v>-1347213</v>
      </c>
      <c r="C27" s="52"/>
      <c r="D27" s="64">
        <v>-2014582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</v>
      </c>
      <c r="C34" s="52"/>
      <c r="D34" s="64">
        <v>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920483</v>
      </c>
      <c r="C42" s="55"/>
      <c r="D42" s="54">
        <f>SUM(D9:D41)</f>
        <v>655203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0-145353</f>
        <v>-145353</v>
      </c>
      <c r="C44" s="52"/>
      <c r="D44" s="64">
        <v>-99446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775130</v>
      </c>
      <c r="C47" s="58"/>
      <c r="D47" s="67">
        <f>SUM(D42:D46)</f>
        <v>555757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775130</v>
      </c>
      <c r="C57" s="77"/>
      <c r="D57" s="76">
        <f>D47+D55</f>
        <v>555757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84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2022-07-23T10:06:07Z</dcterms:modified>
</cp:coreProperties>
</file>