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/>
  <c r="C17" s="1"/>
  <c r="C25" s="1"/>
  <c r="C27" s="1"/>
  <c r="B12" l="1"/>
  <c r="B17"/>
  <c r="B25" s="1"/>
  <c r="M22"/>
  <c r="N10"/>
  <c r="N14"/>
  <c r="M27"/>
  <c r="M14"/>
  <c r="N22"/>
  <c r="N13"/>
  <c r="M15"/>
  <c r="N23"/>
  <c r="N7"/>
  <c r="M19"/>
  <c r="M7"/>
  <c r="N15"/>
  <c r="M20"/>
  <c r="N24"/>
  <c r="N16"/>
  <c r="M25"/>
  <c r="M12"/>
  <c r="M6"/>
  <c r="M26"/>
  <c r="M10"/>
  <c r="N17"/>
  <c r="M9"/>
  <c r="N9"/>
  <c r="M17"/>
  <c r="N26"/>
  <c r="N20"/>
  <c r="M18"/>
  <c r="N27"/>
  <c r="N11"/>
  <c r="M23"/>
  <c r="M11"/>
  <c r="N18"/>
  <c r="M24"/>
  <c r="M8"/>
  <c r="N19"/>
  <c r="N25"/>
  <c r="M16"/>
  <c r="N6"/>
  <c r="N8"/>
  <c r="M13"/>
  <c r="N21"/>
  <c r="N12"/>
  <c r="M21"/>
  <c r="B27" l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<sst xmlns="http://schemas.openxmlformats.org/spreadsheetml/2006/main" count="28" uniqueCount="27">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</sst>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F18" sqref="F18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15491553</v>
      </c>
      <c r="C6" s="4">
        <v>14161665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-2865739</v>
      </c>
      <c r="C8" s="1">
        <v>-2829512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9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-5785427</v>
      </c>
      <c r="C12" s="16">
        <f>SUM(C13:C14)</f>
        <v>-5768616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-4957521</v>
      </c>
      <c r="C13" s="9">
        <v>-4943116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-827906</v>
      </c>
      <c r="C14" s="9">
        <v>-825500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-530000</v>
      </c>
      <c r="C15" s="14">
        <v>-530000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-4426956</v>
      </c>
      <c r="C16" s="14">
        <v>-3756902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1883431</v>
      </c>
      <c r="C17" s="7">
        <f>SUM(C6:C12,C15:C16)</f>
        <v>1276635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9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5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</f>
        <v>1883431</v>
      </c>
      <c r="C25" s="6">
        <f>C17</f>
        <v>1276635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282515</v>
      </c>
      <c r="C26" s="4">
        <v>191495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B25-B26</f>
        <v>1600916</v>
      </c>
      <c r="C27" s="2">
        <f>C25-C26</f>
        <v>1085140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Hebib Shehu</cp:lastModifiedBy>
  <cp:lastPrinted>2020-05-13T12:20:51Z</cp:lastPrinted>
  <dcterms:created xsi:type="dcterms:W3CDTF">2018-06-20T15:30:23Z</dcterms:created>
  <dcterms:modified xsi:type="dcterms:W3CDTF">2020-05-15T06:09:54Z</dcterms:modified>
</cp:coreProperties>
</file>