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Scanned Documents\QKB 2019\"/>
    </mc:Choice>
  </mc:AlternateContent>
  <bookViews>
    <workbookView xWindow="0" yWindow="0" windowWidth="20496" windowHeight="71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7" i="18" l="1"/>
  <c r="B20" i="18"/>
  <c r="D55" i="18"/>
  <c r="D47" i="18"/>
  <c r="D57" i="18" s="1"/>
  <c r="D42" i="18"/>
  <c r="D37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<sst xmlns="http://schemas.openxmlformats.org/spreadsheetml/2006/main" count="414" uniqueCount="271">
  <si>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</si>
  <si>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</si>
  <si>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</si>
  <si>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</si>
  <si>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</si>
  <si>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</si>
  <si>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</si>
  <si>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</si>
  <si>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</si>
  <si>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</si>
  <si>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</si>
  <si>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</si>
  <si>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</si>
  <si>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</si>
  <si>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</si>
  <si>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</si>
  <si>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</si>
  <si>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</si>
  <si>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</si>
  <si>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</si>
  <si>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</si>
  <si>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</si>
  <si>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</si>
  <si>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</si>
  <si>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</si>
  <si>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</si>
  <si>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</si>
  <si>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</si>
  <si>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</si>
  <si>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</si>
  <si>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</si>
  <si>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</si>
  <si>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</si>
  <si>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</si>
  <si>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</si>
  <si>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</si>
  <si>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</si>
  <si>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</si>
  <si>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</si>
  <si>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</si>
  <si>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</si>
  <si>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</si>
  <si>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</si>
  <si>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</si>
  <si>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</si>
  <si>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</si>
  <si>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</si>
  <si>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</si>
  <si>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</si>
  <si>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</si>
  <si>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</si>
  <si>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</si>
  <si>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</si>
  <si>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</si>
  <si>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</si>
  <si>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</si>
  <si>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</si>
  <si>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</si>
  <si>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</si>
  <si>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</si>
  <si>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</si>
  <si>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</si>
  <si>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</si>
  <si>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</si>
  <si>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</si>
  <si>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</si>
  <si>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</si>
  <si>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</si>
  <si>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</si>
  <si>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</si>
  <si>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</si>
  <si>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</si>
  <si>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</si>
  <si>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</si>
  <si>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</si>
  <si>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</si>
  <si>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</si>
  <si>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</si>
  <si>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</si>
  <si>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</si>
  <si>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</si>
  <si>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</si>
  <si>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</si>
  <si>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</si>
  <si>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</si>
  <si>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</si>
  <si>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</si>
  <si>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</si>
  <si>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</si>
  <si>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</si>
  <si>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</si>
  <si>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</si>
  <si>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</si>
  <si>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</si>
  <si>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</si>
  <si>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</si>
  <si>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</si>
  <si>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</si>
  <si>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</si>
  <si>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</si>
  <si>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</si>
  <si>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</si>
  <si>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</si>
  <si>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</si>
  <si>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</si>
  <si>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</si>
  <si>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</si>
  <si>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</si>
  <si>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</si>
  <si>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</si>
  <si>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</si>
  <si>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</si>
  <si>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</si>
  <si>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</si>
  <si>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</si>
  <si>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</si>
  <si>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</si>
  <si>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</si>
  <si>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</si>
  <si>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</si>
  <si>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</si>
  <si>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</si>
  <si>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</si>
  <si>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</si>
  <si>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</si>
  <si>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</si>
  <si>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</si>
  <si>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</si>
  <si>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</si>
  <si>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</si>
  <si>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</si>
  <si>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</si>
  <si>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</si>
  <si>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</si>
  <si>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</si>
  <si>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</si>
  <si>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</si>
  <si>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</si>
  <si>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</si>
  <si>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</si>
  <si>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</si>
  <si>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</si>
  <si>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</si>
  <si>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</si>
  <si>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</si>
  <si>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</si>
  <si>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</si>
  <si>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</si>
  <si>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</si>
  <si>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</si>
  <si>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</si>
  <si>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</si>
  <si>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</si>
  <si>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</si>
  <si>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</si>
  <si>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</si>
  <si>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</si>
  <si>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</si>
  <si>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</si>
  <si>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</si>
  <si>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</si>
  <si>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</si>
  <si>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</si>
  <si>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</si>
  <si>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</si>
  <si>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</si>
  <si>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</si>
  <si>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</si>
  <si>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</si>
  <si>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</si>
  <si>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</si>
  <si>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</si>
  <si>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</si>
  <si>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</si>
  <si>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</si>
  <si>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</si>
  <si>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</si>
  <si>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</si>
  <si>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</si>
  <si>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</si>
  <si>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</si>
  <si>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</si>
  <si>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</si>
  <si>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</si>
  <si>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</si>
  <si>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</si>
  <si>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</si>
  <si>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</si>
  <si>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</si>
  <si>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</si>
  <si>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</si>
  <si>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</si>
  <si>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</si>
  <si>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</si>
  <si>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</si>
  <si>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</si>
  <si>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</si>
  <si>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</si>
  <si>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</si>
  <si>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</si>
  <si>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</si>
  <si>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</si>
  <si>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</si>
  <si>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</si>
  <si>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</si>
  <si>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</si>
  <si>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</si>
  <si>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</si>
  <si>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</si>
  <si>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</si>
  <si>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</si>
  <si>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</si>
  <si>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</si>
  <si>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</si>
  <si>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</si>
  <si>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</si>
  <si>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</si>
  <si>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</si>
  <si>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</si>
  <si>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</si>
  <si>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</si>
  <si>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</si>
  <si>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</si>
  <si>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</si>
  <si>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</si>
  <si>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</si>
  <si>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</si>
  <si>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</si>
  <si>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</si>
  <si>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</si>
  <si>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</si>
  <si>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</si>
  <si>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</si>
  <si>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</si>
  <si>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</si>
  <si>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</si>
  <si>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</si>
  <si>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</si>
  <si>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</si>
  <si>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</si>
  <si>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</si>
  <si>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</si>
  <si>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</si>
  <si>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</si>
  <si>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</si>
  <si>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</si>
  <si>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</si>
  <si>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</si>
  <si>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</si>
  <si>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</si>
  <si>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</si>
  <si>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</si>
  <si>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</si>
  <si>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</si>
  <si>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</si>
  <si>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</si>
  <si>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</si>
  <si>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</si>
  <si>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</si>
  <si>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</si>
  <si>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</si>
  <si>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</si>
  <si>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</si>
  <si>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</si>
  <si>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</si>
  <si>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</si>
  <si>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</si>
  <si>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LEKE</t>
  </si>
  <si>
    <t>NIPT nga sistemi K31521059M</t>
  </si>
  <si>
    <t>Pasqyrat financiare te vitit 2019</t>
  </si>
  <si>
    <t xml:space="preserve">emri nga sistemi NO LIMITS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</si>
</sst>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workbookViewId="0">
      <selection activeCell="B68" sqref="B6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270</v>
      </c>
    </row>
    <row r="3" spans="1:6" ht="14.4">
      <c r="A3" s="50" t="s">
        <v>268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88236243</v>
      </c>
      <c r="C10" s="52"/>
      <c r="D10" s="64">
        <v>93395135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-82416679</v>
      </c>
      <c r="C19" s="52"/>
      <c r="D19" s="64">
        <v>-89149800</v>
      </c>
      <c r="E19" s="51"/>
      <c r="F19" s="42"/>
    </row>
    <row r="20" spans="1:6">
      <c r="A20" s="63" t="s">
        <v>243</v>
      </c>
      <c r="B20" s="64">
        <f>-84152959+82416679</f>
        <v>-1736280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-2328000</v>
      </c>
      <c r="C22" s="52"/>
      <c r="D22" s="64">
        <v>-2313000</v>
      </c>
      <c r="E22" s="51"/>
      <c r="F22" s="42"/>
    </row>
    <row r="23" spans="1:6">
      <c r="A23" s="63" t="s">
        <v>245</v>
      </c>
      <c r="B23" s="64">
        <v>-360720</v>
      </c>
      <c r="C23" s="52"/>
      <c r="D23" s="64">
        <v>-357770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-210306-97786</f>
        <v>-308092</v>
      </c>
      <c r="C37" s="52"/>
      <c r="D37" s="64">
        <f>-328604-81060</f>
        <v>-409664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-3624236</v>
      </c>
      <c r="C39" s="52"/>
      <c r="D39" s="64">
        <v>-866592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-2537764</v>
      </c>
      <c r="C42" s="55"/>
      <c r="D42" s="54">
        <f>SUM(D9:D41)</f>
        <v>298309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-162971</v>
      </c>
      <c r="C44" s="52"/>
      <c r="D44" s="64">
        <v>-174735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-2700735</v>
      </c>
      <c r="C47" s="58"/>
      <c r="D47" s="67">
        <f>SUM(D42:D46)</f>
        <v>123574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-2700735</v>
      </c>
      <c r="C57" s="77"/>
      <c r="D57" s="76">
        <f>D47+D55</f>
        <v>123574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2020-07-31T18:02:52Z</dcterms:modified>
</cp:coreProperties>
</file>