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ARKIT\ARKIT 2021\QKB 2021\"/>
    </mc:Choice>
  </mc:AlternateContent>
  <xr:revisionPtr revIDLastSave="0" documentId="13_ncr:1_{F2F93BAE-FD62-4602-A9C4-3A372848D9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  <c r="M6" i="1" l="1"/>
  <c r="N6" i="1"/>
  <c r="B12" i="1"/>
  <c r="B17" i="1" s="1"/>
  <c r="B25" i="1" s="1"/>
  <c r="B2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<sst xmlns="http://schemas.openxmlformats.org/spreadsheetml/2006/main" count="28" uniqueCount="27">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</sst>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7" fontId="11" fillId="5" borderId="0" xfId="1" applyNumberFormat="1" applyFont="1" applyFill="1" applyBorder="1" applyAlignment="1" applyProtection="1">
      <alignment horizontal="right" wrapText="1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29" sqref="C29"/>
    </sheetView>
  </sheetViews>
  <sheetFormatPr defaultRowHeight="15" x14ac:dyDescent="0.25"/>
  <cols>
    <col min="1" max="1" width="72.28515625" customWidth="1"/>
    <col min="2" max="2" width="11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8" t="s">
        <v>25</v>
      </c>
    </row>
    <row r="2" spans="1:14" ht="15" customHeight="1" x14ac:dyDescent="0.25">
      <c r="A2" s="20" t="s">
        <v>24</v>
      </c>
      <c r="B2" s="17" t="s">
        <v>23</v>
      </c>
      <c r="C2" s="17" t="s">
        <v>23</v>
      </c>
    </row>
    <row r="3" spans="1:14" ht="15" customHeight="1" x14ac:dyDescent="0.25">
      <c r="A3" s="21"/>
      <c r="B3" s="17" t="s">
        <v>22</v>
      </c>
      <c r="C3" s="17" t="s">
        <v>21</v>
      </c>
    </row>
    <row r="4" spans="1:14" x14ac:dyDescent="0.25">
      <c r="A4" s="16" t="s">
        <v>20</v>
      </c>
      <c r="B4" s="1"/>
      <c r="C4" s="1"/>
    </row>
    <row r="5" spans="1:14" x14ac:dyDescent="0.25">
      <c r="B5" s="15"/>
      <c r="C5" s="1"/>
    </row>
    <row r="6" spans="1:14" x14ac:dyDescent="0.25">
      <c r="A6" s="9" t="s">
        <v>19</v>
      </c>
      <c r="B6" s="19">
        <v>70029210</v>
      </c>
      <c r="C6" s="19">
        <v>91854649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19">
        <v>-5081209</v>
      </c>
      <c r="C10" s="19">
        <v>-4816204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4">
        <f>SUM(B13:B14)</f>
        <v>-27032060</v>
      </c>
      <c r="C12" s="14">
        <v>-29500108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19">
        <v>-23406087</v>
      </c>
      <c r="C13" s="19">
        <v>-25674300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19">
        <v>-3625973</v>
      </c>
      <c r="C14" s="19">
        <v>-3825808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9">
        <v>-1967408</v>
      </c>
      <c r="C15" s="19">
        <v>-2283913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9">
        <v>-3383141</v>
      </c>
      <c r="C16" s="19">
        <v>-1970188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32565392</v>
      </c>
      <c r="C17" s="6">
        <v>53284236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9">
        <v>68232</v>
      </c>
      <c r="C20" s="19">
        <v>67974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19">
        <v>-102841</v>
      </c>
      <c r="C21" s="19">
        <v>-86502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SUM(B20:B22)</f>
        <v>-34609</v>
      </c>
      <c r="C23" s="6">
        <v>-18528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+B17+B23</f>
        <v>32530783</v>
      </c>
      <c r="C25" s="5">
        <v>53265708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19">
        <v>-1626539</v>
      </c>
      <c r="C26" s="19">
        <v>-2663285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30904244</v>
      </c>
      <c r="C27" s="2">
        <v>50602423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Albavia</cp:lastModifiedBy>
  <dcterms:created xsi:type="dcterms:W3CDTF">2018-06-20T15:30:23Z</dcterms:created>
  <dcterms:modified xsi:type="dcterms:W3CDTF">2022-06-22T08:59:52Z</dcterms:modified>
</cp:coreProperties>
</file>