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<sst xmlns="http://schemas.openxmlformats.org/spreadsheetml/2006/main" count="414" uniqueCount="271">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</sst>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1" zoomScaleNormal="100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11195030</v>
      </c>
      <c r="C10" s="52"/>
      <c r="D10" s="64">
        <v>16661672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5486360</v>
      </c>
      <c r="C14" s="52"/>
      <c r="D14" s="64">
        <v>3866875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-9361062</v>
      </c>
      <c r="C19" s="52"/>
      <c r="D19" s="64">
        <v>-11504563</v>
      </c>
      <c r="E19" s="51"/>
      <c r="F19" s="42"/>
    </row>
    <row r="20" spans="1:6">
      <c r="A20" s="63" t="s">
        <v>247</v>
      </c>
      <c r="B20" s="64">
        <v>-1779241</v>
      </c>
      <c r="C20" s="52"/>
      <c r="D20" s="64">
        <v>-4005853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-1820000</v>
      </c>
      <c r="C22" s="52"/>
      <c r="D22" s="64">
        <v>-1512950</v>
      </c>
      <c r="E22" s="51"/>
      <c r="F22" s="42"/>
    </row>
    <row r="23" spans="1:6">
      <c r="A23" s="63" t="s">
        <v>249</v>
      </c>
      <c r="B23" s="64">
        <v>-303940</v>
      </c>
      <c r="C23" s="52"/>
      <c r="D23" s="64">
        <v>-252663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-860251</v>
      </c>
      <c r="C26" s="52"/>
      <c r="D26" s="64">
        <v>-902723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346</v>
      </c>
      <c r="C37" s="52"/>
      <c r="D37" s="64">
        <v>-1216785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-381429</v>
      </c>
      <c r="C39" s="52"/>
      <c r="D39" s="64">
        <v>-86118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2175813</v>
      </c>
      <c r="C42" s="55"/>
      <c r="D42" s="54">
        <f>SUM(D9:D41)</f>
        <v>1046892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-331753</v>
      </c>
      <c r="C44" s="52"/>
      <c r="D44" s="64">
        <v>-157034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1844060</v>
      </c>
      <c r="C47" s="58"/>
      <c r="D47" s="67">
        <f>SUM(D42:D46)</f>
        <v>889858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1844060</v>
      </c>
      <c r="C57" s="77"/>
      <c r="D57" s="76">
        <f>D47+D55</f>
        <v>889858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Dhoma1</cp:lastModifiedBy>
  <cp:lastPrinted>2016-10-03T09:59:38Z</cp:lastPrinted>
  <dcterms:created xsi:type="dcterms:W3CDTF">2012-01-19T09:31:29Z</dcterms:created>
  <dcterms:modified xsi:type="dcterms:W3CDTF">2020-06-17T07:45:03Z</dcterms:modified>
</cp:coreProperties>
</file>