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 2018\Bilanc tatime+QKB\Agjensia Abonimit\"/>
    </mc:Choice>
  </mc:AlternateContent>
  <bookViews>
    <workbookView xWindow="0" yWindow="0" windowWidth="14415" windowHeight="15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B23" i="1" l="1"/>
  <c r="C23" i="1" l="1"/>
  <c r="B12" i="1" l="1"/>
  <c r="C12" i="1"/>
  <c r="C17" i="1" s="1"/>
  <c r="C25" i="1" s="1"/>
  <c r="N18" i="1"/>
  <c r="M6" i="1"/>
  <c r="N10" i="1"/>
  <c r="N13" i="1"/>
  <c r="M17" i="1"/>
  <c r="N11" i="1"/>
  <c r="M7" i="1"/>
  <c r="M10" i="1"/>
  <c r="N17" i="1"/>
  <c r="M13" i="1"/>
  <c r="M15" i="1"/>
  <c r="N23" i="1"/>
  <c r="N16" i="1"/>
  <c r="M23" i="1"/>
  <c r="M16" i="1"/>
  <c r="M24" i="1"/>
  <c r="N6" i="1"/>
  <c r="N19" i="1"/>
  <c r="M19" i="1"/>
  <c r="N25" i="1"/>
  <c r="N8" i="1"/>
  <c r="N24" i="1"/>
  <c r="N26" i="1"/>
  <c r="M14" i="1"/>
  <c r="N9" i="1"/>
  <c r="M25" i="1"/>
  <c r="N14" i="1"/>
  <c r="M12" i="1"/>
  <c r="N22" i="1"/>
  <c r="M22" i="1"/>
  <c r="N20" i="1"/>
  <c r="M11" i="1"/>
  <c r="M20" i="1"/>
  <c r="N12" i="1"/>
  <c r="N7" i="1"/>
  <c r="N21" i="1"/>
  <c r="N27" i="1"/>
  <c r="M26" i="1"/>
  <c r="M18" i="1"/>
  <c r="M21" i="1"/>
  <c r="M8" i="1"/>
  <c r="N15" i="1"/>
  <c r="M27" i="1"/>
  <c r="M9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<sst xmlns="http://schemas.openxmlformats.org/spreadsheetml/2006/main" count="28" uniqueCount="27">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</sst>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3" t="s">
        <v>24</v>
      </c>
      <c r="B2" s="13" t="s">
        <v>23</v>
      </c>
      <c r="C2" s="13" t="s">
        <v>23</v>
      </c>
    </row>
    <row r="3" spans="1:14" ht="15" customHeight="1" x14ac:dyDescent="0.25">
      <c r="A3" s="24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6" t="s">
        <v>19</v>
      </c>
      <c r="B6" s="15">
        <v>8239348</v>
      </c>
      <c r="C6" s="16">
        <v>9708561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>
        <v>28051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-6214762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-1036296</v>
      </c>
      <c r="C12" s="19">
        <f>SUM(C13:C14)</f>
        <v>-993272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-888000</v>
      </c>
      <c r="C13" s="16">
        <v>-851133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-148296</v>
      </c>
      <c r="C14" s="16">
        <v>-142139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6">
        <v>-70755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-434688</v>
      </c>
      <c r="C16" s="16">
        <v>-12952287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+B6+B7+B8+B10+B12+B15+B16</f>
        <v>553602</v>
      </c>
      <c r="C17" s="20">
        <f>+C6+C7+C8+C10+C12+C15+C16</f>
        <v>-4279702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746</v>
      </c>
      <c r="C20" s="16">
        <v>474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-56727</v>
      </c>
      <c r="C21" s="16">
        <v>-41541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-55981</v>
      </c>
      <c r="C23" s="20">
        <f>SUM(C20:C22)</f>
        <v>-41067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+B17+B23</f>
        <v>497621</v>
      </c>
      <c r="C25" s="21">
        <f>+C17+C23</f>
        <v>-4320769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75093</v>
      </c>
      <c r="C26" s="16">
        <v>53804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+B25-B26</f>
        <v>422528</v>
      </c>
      <c r="C27" s="22">
        <f>+C25-C26</f>
        <v>-4374573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2019-05-14T13:10:29Z</dcterms:modified>
</cp:coreProperties>
</file>