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B47" s="1"/>
  <c r="B57" s="1"/>
  <c r="D55" l="1"/>
  <c r="B55"/>
  <c r="D42"/>
  <c r="D47" s="1"/>
  <c r="D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<sst xmlns="http://schemas.openxmlformats.org/spreadsheetml/2006/main" count="414" uniqueCount="271">
  <si>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</si>
  <si>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</si>
  <si>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</si>
  <si>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</si>
  <si>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</si>
  <si>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</si>
  <si>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</si>
  <si>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</si>
  <si>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</si>
  <si>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</si>
  <si>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</si>
  <si>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</si>
  <si>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</si>
  <si>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</si>
  <si>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</si>
  <si>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</si>
  <si>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</si>
  <si>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</si>
  <si>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</si>
  <si>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</si>
  <si>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</si>
  <si>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</si>
  <si>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</si>
  <si>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</si>
  <si>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</si>
  <si>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</si>
  <si>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</si>
  <si>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</si>
  <si>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</si>
  <si>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</si>
  <si>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</si>
  <si>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</si>
  <si>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</si>
  <si>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</si>
  <si>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</si>
  <si>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</si>
  <si>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</si>
  <si>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</si>
  <si>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</si>
  <si>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</si>
  <si>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</si>
  <si>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</si>
  <si>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</si>
  <si>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</si>
  <si>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</si>
  <si>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</si>
  <si>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</si>
  <si>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</si>
  <si>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</si>
  <si>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</si>
  <si>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</si>
  <si>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</si>
  <si>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</si>
  <si>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</si>
  <si>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</si>
  <si>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</si>
  <si>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</si>
  <si>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</si>
  <si>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</si>
  <si>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</si>
  <si>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</si>
  <si>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</si>
  <si>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</si>
  <si>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</si>
  <si>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</si>
  <si>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</si>
  <si>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</si>
  <si>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</si>
  <si>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</si>
  <si>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</si>
  <si>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</si>
  <si>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</si>
  <si>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</si>
  <si>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</si>
  <si>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</si>
  <si>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</si>
  <si>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</si>
  <si>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</si>
  <si>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</si>
  <si>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</si>
  <si>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</si>
  <si>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</si>
  <si>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</si>
  <si>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</si>
  <si>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</si>
  <si>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</si>
  <si>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</si>
  <si>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</si>
  <si>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</si>
  <si>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</si>
  <si>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</si>
  <si>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</si>
  <si>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</si>
  <si>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</si>
  <si>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</si>
  <si>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</si>
  <si>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</si>
  <si>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</si>
  <si>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</si>
  <si>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</si>
  <si>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</si>
  <si>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</si>
  <si>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</si>
  <si>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</si>
  <si>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</si>
  <si>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</si>
  <si>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</si>
  <si>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</si>
  <si>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</si>
  <si>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</si>
  <si>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</si>
  <si>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</si>
  <si>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</si>
  <si>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</si>
  <si>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</si>
  <si>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</si>
  <si>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</si>
  <si>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</si>
  <si>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</si>
  <si>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</si>
  <si>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</si>
  <si>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</si>
  <si>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</si>
  <si>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</si>
  <si>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</si>
  <si>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</si>
  <si>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</si>
  <si>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</si>
  <si>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</si>
  <si>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</si>
  <si>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</si>
  <si>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</si>
  <si>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</si>
  <si>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</si>
  <si>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</si>
  <si>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</si>
  <si>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</si>
  <si>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</si>
  <si>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</si>
  <si>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</si>
  <si>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</si>
  <si>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</si>
  <si>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</si>
  <si>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</si>
  <si>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</si>
  <si>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</si>
  <si>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</si>
  <si>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</si>
  <si>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</si>
  <si>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</si>
  <si>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</si>
  <si>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</si>
  <si>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</si>
  <si>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</si>
  <si>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</si>
  <si>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</si>
  <si>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</si>
  <si>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</si>
  <si>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</si>
  <si>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</si>
  <si>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</si>
  <si>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</si>
  <si>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</si>
  <si>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</si>
  <si>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</si>
  <si>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</si>
  <si>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</si>
  <si>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</si>
  <si>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</si>
  <si>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</si>
  <si>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</si>
  <si>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</si>
  <si>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</si>
  <si>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</si>
  <si>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</si>
  <si>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</si>
  <si>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</si>
  <si>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</si>
  <si>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</si>
  <si>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</si>
  <si>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</si>
  <si>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</si>
  <si>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</si>
  <si>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</si>
  <si>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</si>
  <si>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</si>
  <si>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</si>
  <si>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</si>
  <si>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</si>
  <si>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</si>
  <si>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</si>
  <si>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</si>
  <si>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</si>
  <si>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</si>
  <si>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</si>
  <si>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</si>
  <si>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</si>
  <si>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</si>
  <si>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</si>
  <si>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</si>
  <si>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</si>
  <si>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</si>
  <si>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</si>
  <si>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</si>
  <si>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</si>
  <si>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</si>
  <si>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</si>
  <si>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</si>
  <si>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</si>
  <si>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</si>
  <si>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</si>
  <si>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</si>
  <si>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</si>
  <si>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</si>
  <si>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</si>
  <si>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</si>
  <si>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</si>
  <si>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</si>
  <si>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</si>
  <si>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</si>
  <si>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</si>
  <si>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</si>
  <si>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</si>
  <si>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</si>
  <si>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</si>
  <si>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</si>
  <si>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</si>
  <si>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</si>
  <si>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</si>
  <si>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</si>
  <si>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</si>
  <si>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</si>
  <si>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</si>
  <si>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</si>
  <si>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</si>
  <si>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</si>
  <si>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</si>
  <si>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</si>
  <si>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</si>
  <si>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</si>
  <si>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</si>
  <si>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</si>
  <si>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</si>
  <si>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</si>
  <si>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</si>
  <si>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</si>
  <si>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</si>
  <si>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</si>
  <si>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</si>
  <si>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</si>
  <si>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</si>
  <si>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</si>
  <si>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</si>
  <si>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</si>
  <si>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</si>
  <si>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</si>
  <si>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</si>
  <si>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</si>
  <si>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</si>
  <si>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</si>
  <si>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</si>
  <si>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</si>
  <si>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</si>
  <si>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</si>
  <si>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</si>
  <si>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</si>
  <si>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</si>
  <si>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</si>
  <si>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ERJALBA shpk</t>
  </si>
  <si>
    <t>NIPT K32522625C</t>
  </si>
  <si>
    <t>Pasqyrat financiare te vitit 2020</t>
  </si>
</sst>
</file>

<file path=xl/styles.xml><?xml version="1.0" encoding="utf-8"?>
<styleSheet xmlns="http://schemas.openxmlformats.org/spreadsheetml/2006/main">
  <numFmts count="2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0.000000"/>
    <numFmt numFmtId="184" formatCode="0.00000000"/>
    <numFmt numFmtId="185" formatCode="_(* #,##0.000000_);_(* \(#,##0.0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>
      <alignment horizontal="center"/>
    </xf>
    <xf numFmtId="184" fontId="174" fillId="0" borderId="0" xfId="0" applyNumberFormat="1" applyFont="1" applyFill="1" applyBorder="1" applyAlignment="1" applyProtection="1">
      <alignment horizontal="center"/>
    </xf>
    <xf numFmtId="185" fontId="174" fillId="0" borderId="0" xfId="215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0"/>
  <sheetViews>
    <sheetView showGridLines="0" tabSelected="1" topLeftCell="A4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>
        <v>2020</v>
      </c>
      <c r="C5" s="42"/>
      <c r="D5" s="42">
        <v>2019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15812467</v>
      </c>
      <c r="C10" s="52"/>
      <c r="D10" s="64">
        <v>26947116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-5148425</v>
      </c>
      <c r="C19" s="52"/>
      <c r="D19" s="64">
        <v>-15228367.619999999</v>
      </c>
      <c r="E19" s="51"/>
      <c r="F19" s="42"/>
    </row>
    <row r="20" spans="1:6">
      <c r="A20" s="63" t="s">
        <v>243</v>
      </c>
      <c r="B20" s="64">
        <v>-24200</v>
      </c>
      <c r="C20" s="52"/>
      <c r="D20" s="64">
        <v>-10000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-5121290</v>
      </c>
      <c r="C22" s="52"/>
      <c r="D22" s="64">
        <v>-5643526</v>
      </c>
      <c r="E22" s="51"/>
      <c r="F22" s="42"/>
    </row>
    <row r="23" spans="1:6">
      <c r="A23" s="63" t="s">
        <v>245</v>
      </c>
      <c r="B23" s="64">
        <v>-855255.43</v>
      </c>
      <c r="C23" s="52"/>
      <c r="D23" s="64">
        <v>-942468.84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-247297.28</v>
      </c>
      <c r="C26" s="52"/>
      <c r="D26" s="64">
        <v>-232364.88</v>
      </c>
      <c r="E26" s="51"/>
      <c r="F26" s="42"/>
    </row>
    <row r="27" spans="1:6">
      <c r="A27" s="45" t="s">
        <v>221</v>
      </c>
      <c r="B27" s="64">
        <v>-3385717</v>
      </c>
      <c r="C27" s="52"/>
      <c r="D27" s="64">
        <v>-4503157.16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2374.9899999999998</v>
      </c>
      <c r="C34" s="52"/>
      <c r="D34" s="64">
        <v>3788.74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-18790.88</v>
      </c>
      <c r="C39" s="52"/>
      <c r="D39" s="64">
        <v>-12356.95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1013866.4</v>
      </c>
      <c r="C42" s="55"/>
      <c r="D42" s="54">
        <f>SUM(D9:D41)</f>
        <v>378663.29000000091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-155709.96</v>
      </c>
      <c r="C44" s="52"/>
      <c r="D44" s="64">
        <v>-58299.49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858156.44000000006</v>
      </c>
      <c r="C47" s="58"/>
      <c r="D47" s="67">
        <f>SUM(D42:D46)</f>
        <v>320363.80000000092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858156.44000000006</v>
      </c>
      <c r="C57" s="77"/>
      <c r="D57" s="76">
        <f>D47+D55</f>
        <v>320363.80000000092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  <c r="C67" s="84"/>
      <c r="D67" s="84"/>
    </row>
    <row r="68" spans="1:6">
      <c r="B68" s="86"/>
    </row>
    <row r="69" spans="1:6">
      <c r="B69" s="85"/>
      <c r="C69" s="85"/>
      <c r="D69" s="85"/>
    </row>
    <row r="70" spans="1:6">
      <c r="B70" s="85"/>
      <c r="C70" s="85"/>
      <c r="D70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Gori-Pc</cp:lastModifiedBy>
  <cp:lastPrinted>2016-10-03T09:59:38Z</cp:lastPrinted>
  <dcterms:created xsi:type="dcterms:W3CDTF">2012-01-19T09:31:29Z</dcterms:created>
  <dcterms:modified xsi:type="dcterms:W3CDTF">2021-06-13T17:12:54Z</dcterms:modified>
</cp:coreProperties>
</file>