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eaAudit1\Desktop\PF tnt 2021\"/>
    </mc:Choice>
  </mc:AlternateContent>
  <xr:revisionPtr revIDLastSave="0" documentId="13_ncr:1_{349A94A0-C584-4E18-9071-9EC4E4BFDC60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6" i="18" l="1"/>
  <c r="B66" i="18"/>
  <c r="B55" i="18"/>
  <c r="B42" i="18" l="1"/>
  <c r="D55" i="18" l="1"/>
  <c r="D42" i="18"/>
  <c r="D47" i="18" s="1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<sst xmlns="http://schemas.openxmlformats.org/spreadsheetml/2006/main" count="414" uniqueCount="271">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</sst>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761548</v>
          </cell>
          <cell r="D106">
            <v>1215011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tabSelected="1" zoomScaleNormal="100" workbookViewId="0">
      <selection activeCell="B10" sqref="B10:D61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103042677</v>
      </c>
      <c r="C10" s="52"/>
      <c r="D10" s="64">
        <v>120931156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1549687</v>
      </c>
      <c r="C14" s="52"/>
      <c r="D14" s="64">
        <v>984000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273440</v>
      </c>
      <c r="C17" s="52"/>
      <c r="D17" s="64">
        <v>300164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-29289223</v>
      </c>
      <c r="C19" s="52"/>
      <c r="D19" s="64">
        <v>-55619922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-27580398</v>
      </c>
      <c r="C22" s="52"/>
      <c r="D22" s="64">
        <v>-40938300</v>
      </c>
      <c r="E22" s="51"/>
      <c r="F22" s="42"/>
    </row>
    <row r="23" spans="1:6">
      <c r="A23" s="63" t="s">
        <v>249</v>
      </c>
      <c r="B23" s="64">
        <v>-4644539</v>
      </c>
      <c r="C23" s="52"/>
      <c r="D23" s="64">
        <v>-6839288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-10768054</v>
      </c>
      <c r="C26" s="52"/>
      <c r="D26" s="64">
        <v>-5548874</v>
      </c>
      <c r="E26" s="51"/>
      <c r="F26" s="42"/>
    </row>
    <row r="27" spans="1:6">
      <c r="A27" s="45" t="s">
        <v>221</v>
      </c>
      <c r="B27" s="64">
        <v>-29606247</v>
      </c>
      <c r="C27" s="52"/>
      <c r="D27" s="64">
        <v>-25137286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-1987755</v>
      </c>
      <c r="C39" s="52"/>
      <c r="D39" s="64">
        <v>13367594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989588</v>
      </c>
      <c r="C42" s="55"/>
      <c r="D42" s="54">
        <f>SUM(D9:D41)</f>
        <v>1499244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-228040</v>
      </c>
      <c r="C44" s="52"/>
      <c r="D44" s="64">
        <v>-284233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761548</v>
      </c>
      <c r="C47" s="58"/>
      <c r="D47" s="67">
        <f>SUM(D42:D46)</f>
        <v>1215011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761548</v>
      </c>
      <c r="C57" s="77"/>
      <c r="D57" s="76">
        <f>D47+D55</f>
        <v>1215011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>
        <f>'[1]1-Pasqyra e Pozicioni Financiar'!$B$106-B57</f>
        <v>0</v>
      </c>
      <c r="D66" s="84">
        <f>'[1]1-Pasqyra e Pozicioni Financiar'!$D$106-D57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61B1FAB-3A32-4268-AF5E-CC86F358775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63CD70F-502D-497A-9413-4408CCFDA79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CB68AA9-99CA-45E2-85DB-451F8E7290D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IdeaAudit1</cp:lastModifiedBy>
  <cp:lastPrinted>2016-10-03T09:59:38Z</cp:lastPrinted>
  <dcterms:created xsi:type="dcterms:W3CDTF">2012-01-19T09:31:29Z</dcterms:created>
  <dcterms:modified xsi:type="dcterms:W3CDTF">2021-08-01T14:45:54Z</dcterms:modified>
</cp:coreProperties>
</file>