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kumenta zyra\zyra 2021\Bilance 2020\BILANCET 2020 PER QKB\COMEC\"/>
    </mc:Choice>
  </mc:AlternateContent>
  <xr:revisionPtr revIDLastSave="0" documentId="13_ncr:1_{4140614B-32B2-4CFF-B416-7AD049617475}" xr6:coauthVersionLast="45" xr6:coauthVersionMax="45" xr10:uidLastSave="{00000000-0000-0000-0000-000000000000}"/>
  <bookViews>
    <workbookView xWindow="-108" yWindow="-108" windowWidth="23256" windowHeight="12576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<sst xmlns="http://schemas.openxmlformats.org/spreadsheetml/2006/main" count="414" uniqueCount="271">
  <si>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</si>
  <si>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</si>
  <si>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</si>
  <si>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</si>
  <si>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</si>
  <si>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</si>
  <si>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</si>
  <si>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</si>
  <si>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</si>
  <si>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</si>
  <si>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</si>
  <si>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</si>
  <si>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</si>
  <si>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</si>
  <si>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</si>
  <si>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</si>
  <si>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</si>
  <si>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</si>
  <si>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</si>
  <si>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</si>
  <si>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</si>
  <si>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</si>
  <si>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</si>
  <si>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</si>
  <si>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</si>
  <si>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</si>
  <si>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</si>
  <si>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</si>
  <si>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</si>
  <si>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</si>
  <si>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</si>
  <si>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</si>
  <si>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</si>
  <si>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</si>
  <si>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</si>
  <si>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</si>
  <si>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</si>
  <si>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</si>
  <si>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</si>
  <si>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</si>
  <si>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</si>
  <si>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</si>
  <si>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</si>
  <si>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</si>
  <si>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</si>
  <si>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</si>
  <si>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</si>
  <si>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</si>
  <si>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</si>
  <si>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</si>
  <si>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</si>
  <si>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</si>
  <si>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</si>
  <si>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</si>
  <si>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</si>
  <si>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</si>
  <si>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</si>
  <si>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</si>
  <si>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</si>
  <si>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</si>
  <si>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</si>
  <si>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</si>
  <si>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</si>
  <si>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</si>
  <si>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</si>
  <si>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</si>
  <si>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</si>
  <si>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</si>
  <si>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</si>
  <si>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</si>
  <si>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</si>
  <si>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</si>
  <si>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</si>
  <si>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</si>
  <si>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</si>
  <si>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</si>
  <si>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</si>
  <si>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</si>
  <si>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</si>
  <si>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</si>
  <si>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</si>
  <si>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</si>
  <si>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</si>
  <si>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</si>
  <si>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</si>
  <si>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</si>
  <si>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</si>
  <si>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</si>
  <si>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</si>
  <si>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</si>
  <si>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</si>
  <si>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</si>
  <si>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</si>
  <si>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</si>
  <si>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</si>
  <si>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</si>
  <si>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</si>
  <si>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</si>
  <si>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</si>
  <si>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</si>
  <si>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</si>
  <si>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</si>
  <si>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</si>
  <si>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</si>
  <si>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</si>
  <si>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</si>
  <si>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</si>
  <si>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</si>
  <si>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</si>
  <si>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</si>
  <si>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</si>
  <si>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</si>
  <si>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</si>
  <si>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</si>
  <si>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</si>
  <si>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</si>
  <si>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</si>
  <si>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</si>
  <si>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</si>
  <si>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</si>
  <si>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</si>
  <si>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</si>
  <si>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</si>
  <si>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</si>
  <si>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</si>
  <si>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</si>
  <si>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</si>
  <si>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</si>
  <si>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</si>
  <si>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</si>
  <si>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</si>
  <si>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</si>
  <si>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</si>
  <si>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</si>
  <si>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</si>
  <si>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</si>
  <si>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</si>
  <si>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</si>
  <si>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</si>
  <si>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</si>
  <si>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</si>
  <si>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</si>
  <si>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</si>
  <si>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</si>
  <si>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</si>
  <si>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</si>
  <si>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</si>
  <si>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</si>
  <si>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</si>
  <si>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</si>
  <si>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</si>
  <si>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</si>
  <si>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</si>
  <si>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</si>
  <si>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</si>
  <si>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</si>
  <si>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</si>
  <si>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</si>
  <si>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</si>
  <si>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</si>
  <si>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</si>
  <si>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</si>
  <si>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</si>
  <si>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</si>
  <si>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</si>
  <si>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</si>
  <si>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</si>
  <si>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</si>
  <si>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</si>
  <si>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</si>
  <si>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</si>
  <si>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</si>
  <si>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</si>
  <si>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</si>
  <si>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</si>
  <si>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</si>
  <si>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</si>
  <si>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</si>
  <si>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</si>
  <si>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</si>
  <si>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</si>
  <si>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</si>
  <si>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</si>
  <si>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</si>
  <si>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</si>
  <si>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</si>
  <si>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</si>
  <si>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</si>
  <si>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</si>
  <si>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</si>
  <si>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</si>
  <si>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</si>
  <si>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</si>
  <si>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</si>
  <si>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</si>
  <si>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</si>
  <si>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</si>
  <si>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</si>
  <si>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</si>
  <si>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</si>
  <si>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</si>
  <si>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</si>
  <si>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</si>
  <si>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</si>
  <si>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</si>
  <si>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</si>
  <si>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</si>
  <si>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</si>
  <si>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</si>
  <si>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</si>
  <si>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</si>
  <si>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</si>
  <si>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</si>
  <si>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</si>
  <si>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</si>
  <si>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</si>
  <si>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</si>
  <si>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</si>
  <si>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</si>
  <si>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</si>
  <si>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</si>
  <si>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</si>
  <si>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</si>
  <si>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</si>
  <si>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</si>
  <si>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</si>
  <si>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</si>
  <si>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</si>
  <si>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</si>
  <si>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</si>
  <si>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</si>
  <si>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</si>
  <si>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</si>
  <si>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</si>
  <si>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</si>
  <si>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</si>
  <si>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</si>
  <si>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</si>
  <si>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</si>
  <si>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</si>
  <si>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</si>
  <si>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</si>
  <si>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</si>
  <si>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</si>
  <si>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</si>
  <si>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</si>
  <si>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</si>
  <si>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</si>
  <si>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</si>
  <si>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</si>
  <si>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</si>
  <si>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</si>
  <si>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</si>
  <si>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</si>
  <si>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</si>
  <si>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</si>
  <si>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</si>
  <si>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</si>
  <si>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</si>
  <si>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</si>
  <si>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</si>
  <si>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</si>
  <si>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</si>
  <si>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</si>
  <si>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</si>
  <si>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</si>
  <si>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</si>
  <si>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</si>
  <si>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COMEC</t>
  </si>
  <si>
    <t>J61930002D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</si>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</sst>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7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  <xf numFmtId="167" fontId="9" fillId="0" borderId="0" applyFont="0" applyFill="0" applyBorder="0" applyAlignment="0" applyProtection="0"/>
  </cellStyleXfs>
  <cellXfs count="85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9" fontId="183" fillId="0" borderId="25" xfId="0" applyNumberFormat="1" applyFont="1" applyFill="1" applyBorder="1" applyAlignment="1">
      <alignment horizontal="right"/>
    </xf>
    <xf numFmtId="39" fontId="183" fillId="0" borderId="0" xfId="0" applyNumberFormat="1" applyFont="1" applyFill="1" applyBorder="1" applyAlignment="1">
      <alignment horizontal="right"/>
    </xf>
  </cellXfs>
  <cellStyles count="6597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84" xfId="6596" xr:uid="{61F535D8-637F-43F0-84D0-BAE872384B5D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A6" sqref="A6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239</v>
      </c>
    </row>
    <row r="2" spans="1:6" ht="14.4">
      <c r="A2" s="50" t="s">
        <v>268</v>
      </c>
    </row>
    <row r="3" spans="1:6" ht="14.4">
      <c r="A3" s="50" t="s">
        <v>269</v>
      </c>
    </row>
    <row r="4" spans="1:6" ht="14.4">
      <c r="A4" s="50" t="s">
        <v>270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2" t="s">
        <v>267</v>
      </c>
    </row>
    <row r="10" spans="1:6">
      <c r="A10" s="63" t="s">
        <v>259</v>
      </c>
      <c r="B10" s="64">
        <v>12538156</v>
      </c>
      <c r="C10" s="52"/>
      <c r="D10" s="64">
        <v>10760092</v>
      </c>
      <c r="E10" s="51"/>
      <c r="F10" s="81" t="s">
        <v>264</v>
      </c>
    </row>
    <row r="11" spans="1:6">
      <c r="A11" s="63" t="s">
        <v>261</v>
      </c>
      <c r="B11" s="64"/>
      <c r="C11" s="52"/>
      <c r="D11" s="64"/>
      <c r="E11" s="51"/>
      <c r="F11" s="81" t="s">
        <v>265</v>
      </c>
    </row>
    <row r="12" spans="1:6">
      <c r="A12" s="63" t="s">
        <v>262</v>
      </c>
      <c r="B12" s="64"/>
      <c r="C12" s="52"/>
      <c r="D12" s="64"/>
      <c r="E12" s="51"/>
      <c r="F12" s="81" t="s">
        <v>265</v>
      </c>
    </row>
    <row r="13" spans="1:6">
      <c r="A13" s="63" t="s">
        <v>263</v>
      </c>
      <c r="B13" s="64"/>
      <c r="C13" s="52"/>
      <c r="D13" s="64"/>
      <c r="E13" s="51"/>
      <c r="F13" s="81" t="s">
        <v>265</v>
      </c>
    </row>
    <row r="14" spans="1:6">
      <c r="A14" s="63" t="s">
        <v>260</v>
      </c>
      <c r="B14" s="64"/>
      <c r="C14" s="52"/>
      <c r="D14" s="64"/>
      <c r="E14" s="51"/>
      <c r="F14" s="81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-7980559.6600000001</v>
      </c>
      <c r="C19" s="52"/>
      <c r="D19" s="64">
        <v>-6624704.3200000003</v>
      </c>
      <c r="E19" s="51"/>
      <c r="F19" s="42"/>
    </row>
    <row r="20" spans="1:6">
      <c r="A20" s="63" t="s">
        <v>244</v>
      </c>
      <c r="B20" s="64">
        <v>-1106379.8900000001</v>
      </c>
      <c r="C20" s="52"/>
      <c r="D20" s="64">
        <v>-873928.92999999993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-1610520</v>
      </c>
      <c r="C22" s="52"/>
      <c r="D22" s="64">
        <v>-1752760</v>
      </c>
      <c r="E22" s="51"/>
      <c r="F22" s="42"/>
    </row>
    <row r="23" spans="1:6">
      <c r="A23" s="63" t="s">
        <v>246</v>
      </c>
      <c r="B23" s="64">
        <v>-268967</v>
      </c>
      <c r="C23" s="52"/>
      <c r="D23" s="64">
        <v>-276962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-658804.03</v>
      </c>
      <c r="C26" s="52"/>
      <c r="D26" s="64">
        <v>-225369.93000000002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>
        <v>8632.91</v>
      </c>
      <c r="C34" s="52"/>
      <c r="D34" s="64">
        <v>40475.22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-12121.04</v>
      </c>
      <c r="C37" s="52"/>
      <c r="D37" s="64">
        <v>-2645.77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>
        <v>-25000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79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909437.28999999969</v>
      </c>
      <c r="C42" s="55"/>
      <c r="D42" s="54">
        <f>SUM(D9:D41)</f>
        <v>1019196.2699999999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-45472</v>
      </c>
      <c r="C44" s="52"/>
      <c r="D44" s="64">
        <v>-50960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83">
        <f>SUM(B42:B46)</f>
        <v>863965.28999999969</v>
      </c>
      <c r="C47" s="84"/>
      <c r="D47" s="83">
        <f>SUM(D42:D46)</f>
        <v>968236.2699999999</v>
      </c>
      <c r="E47" s="58"/>
      <c r="F47" s="42"/>
    </row>
    <row r="48" spans="1:6" ht="14.4" thickBot="1">
      <c r="A48" s="67"/>
      <c r="B48" s="68"/>
      <c r="C48" s="68"/>
      <c r="D48" s="68"/>
      <c r="E48" s="59"/>
      <c r="F48" s="42"/>
    </row>
    <row r="49" spans="1:6" ht="14.4" thickTop="1">
      <c r="A49" s="69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0" t="s">
        <v>214</v>
      </c>
      <c r="B54" s="65"/>
      <c r="C54" s="53"/>
      <c r="D54" s="65"/>
      <c r="E54" s="35"/>
      <c r="F54" s="37"/>
    </row>
    <row r="55" spans="1:6">
      <c r="A55" s="69" t="s">
        <v>242</v>
      </c>
      <c r="B55" s="70">
        <f>SUM(B50:B54)</f>
        <v>0</v>
      </c>
      <c r="C55" s="71"/>
      <c r="D55" s="70">
        <f>SUM(D50:D54)</f>
        <v>0</v>
      </c>
      <c r="E55" s="60"/>
      <c r="F55" s="37"/>
    </row>
    <row r="56" spans="1:6">
      <c r="A56" s="72"/>
      <c r="B56" s="73"/>
      <c r="C56" s="74"/>
      <c r="D56" s="73"/>
      <c r="E56" s="60"/>
      <c r="F56" s="37"/>
    </row>
    <row r="57" spans="1:6" ht="14.4" thickBot="1">
      <c r="A57" s="69" t="s">
        <v>243</v>
      </c>
      <c r="B57" s="75">
        <f>B47+B55</f>
        <v>863965.28999999969</v>
      </c>
      <c r="C57" s="76"/>
      <c r="D57" s="75">
        <f>D47+D55</f>
        <v>968236.2699999999</v>
      </c>
      <c r="E57" s="60"/>
      <c r="F57" s="37"/>
    </row>
    <row r="58" spans="1:6" ht="14.4" thickTop="1">
      <c r="A58" s="72"/>
      <c r="B58" s="73"/>
      <c r="C58" s="74"/>
      <c r="D58" s="73"/>
      <c r="E58" s="60"/>
      <c r="F58" s="37"/>
    </row>
    <row r="59" spans="1:6" ht="14.4">
      <c r="A59" s="77" t="s">
        <v>234</v>
      </c>
      <c r="B59" s="73"/>
      <c r="C59" s="74"/>
      <c r="D59" s="73"/>
      <c r="E59" s="61"/>
      <c r="F59" s="39"/>
    </row>
    <row r="60" spans="1:6">
      <c r="A60" s="72" t="s">
        <v>227</v>
      </c>
      <c r="B60" s="64"/>
      <c r="C60" s="51"/>
      <c r="D60" s="64"/>
      <c r="E60" s="61"/>
      <c r="F60" s="39"/>
    </row>
    <row r="61" spans="1:6">
      <c r="A61" s="72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8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Valerio</cp:lastModifiedBy>
  <cp:lastPrinted>2016-10-03T09:59:38Z</cp:lastPrinted>
  <dcterms:created xsi:type="dcterms:W3CDTF">2012-01-19T09:31:29Z</dcterms:created>
  <dcterms:modified xsi:type="dcterms:W3CDTF">2021-07-21T07:33:12Z</dcterms:modified>
</cp:coreProperties>
</file>