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035" yWindow="1275" windowWidth="12720" windowHeight="11385" tabRatio="801" activeTab="1"/>
  </bookViews>
  <sheets>
    <sheet name="2.1-Pasqyra e Perform. (natyra)" sheetId="18" r:id="rId1"/>
    <sheet name="2.2-Pasqyra e Perform.(funks)" sheetId="20" r:id="rId2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20"/>
  <c r="D36" s="1"/>
  <c r="D41" s="1"/>
  <c r="B17"/>
  <c r="B36" s="1"/>
  <c r="B41" s="1"/>
  <c r="B49"/>
  <c r="D49"/>
  <c r="B51" l="1"/>
  <c r="D51"/>
  <c r="B42" i="18" l="1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<sst xmlns="http://schemas.openxmlformats.org/spreadsheetml/2006/main" count="118" uniqueCount="70">
  <si>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</si>
  <si>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</si>
  <si>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</si>
  <si>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</si>
  <si>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</si>
  <si>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</si>
  <si>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</si>
  <si>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</si>
  <si>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</si>
  <si>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</si>
  <si>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</si>
  <si>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</si>
  <si>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</si>
  <si>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</si>
  <si>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</si>
  <si>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</si>
  <si>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</si>
  <si>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</si>
  <si>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</si>
  <si>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</si>
  <si>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</si>
  <si>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</si>
  <si>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</si>
  <si>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</si>
  <si>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</si>
  <si>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</si>
  <si>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</si>
  <si>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</si>
  <si>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</si>
  <si>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</si>
  <si>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</si>
  <si>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</si>
  <si>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</si>
  <si>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</si>
  <si>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</si>
  <si>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</si>
  <si>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</si>
  <si>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</si>
  <si>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</si>
  <si>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</si>
  <si>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</si>
  <si>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</si>
  <si>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</si>
  <si>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</si>
  <si>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</si>
  <si>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</si>
  <si>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</si>
  <si>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</si>
  <si>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</si>
  <si>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</si>
  <si>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</si>
  <si>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</si>
  <si>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</si>
  <si>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</si>
  <si>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</si>
  <si>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</si>
  <si>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</si>
  <si>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</si>
  <si>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</si>
  <si>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</si>
  <si>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</si>
  <si>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</si>
  <si>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</si>
  <si>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</si>
  <si>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</si>
  <si>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</si>
  <si>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</si>
  <si>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Lek</t>
  </si>
  <si>
    <t>Enti Botues Poligrafik "Gjergj Fishta" SHPK</t>
  </si>
  <si>
    <t>J67902508W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</si>
</sst>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3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  <family val="2"/>
    </font>
    <font>
      <sz val="9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601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07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20" fillId="0" borderId="0" applyFont="0" applyFill="0" applyBorder="0" applyAlignment="0" applyProtection="0"/>
    <xf numFmtId="179" fontId="9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0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7" fillId="0" borderId="0"/>
    <xf numFmtId="43" fontId="148" fillId="0" borderId="0" applyFont="0" applyFill="0" applyBorder="0" applyAlignment="0" applyProtection="0"/>
    <xf numFmtId="178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7" borderId="19" applyNumberFormat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6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43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4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48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4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63" fillId="0" borderId="0" applyFont="0" applyFill="0" applyBorder="0" applyAlignment="0" applyProtection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73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8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48" fillId="0" borderId="0" applyFont="0" applyFill="0" applyBorder="0" applyAlignment="0" applyProtection="0"/>
    <xf numFmtId="166" fontId="14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6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4" fillId="0" borderId="0"/>
    <xf numFmtId="0" fontId="180" fillId="0" borderId="0"/>
    <xf numFmtId="0" fontId="3" fillId="0" borderId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181" fillId="0" borderId="0"/>
    <xf numFmtId="0" fontId="1" fillId="0" borderId="0"/>
    <xf numFmtId="43" fontId="13" fillId="0" borderId="0" applyFont="0" applyFill="0" applyBorder="0" applyAlignment="0" applyProtection="0"/>
    <xf numFmtId="0" fontId="181" fillId="0" borderId="0"/>
    <xf numFmtId="43" fontId="13" fillId="0" borderId="0" applyFont="0" applyFill="0" applyBorder="0" applyAlignment="0" applyProtection="0"/>
  </cellStyleXfs>
  <cellXfs count="83">
    <xf numFmtId="0" fontId="0" fillId="0" borderId="0" xfId="0" applyNumberFormat="1" applyFill="1" applyBorder="1" applyAlignment="1" applyProtection="1"/>
    <xf numFmtId="168" fontId="167" fillId="0" borderId="0" xfId="215" applyNumberFormat="1" applyFont="1" applyFill="1" applyBorder="1" applyAlignment="1" applyProtection="1"/>
    <xf numFmtId="0" fontId="169" fillId="0" borderId="0" xfId="3275" applyFont="1" applyAlignment="1">
      <alignment horizontal="center"/>
    </xf>
    <xf numFmtId="0" fontId="168" fillId="0" borderId="0" xfId="3506" applyFont="1" applyAlignment="1">
      <alignment vertical="center"/>
    </xf>
    <xf numFmtId="0" fontId="168" fillId="0" borderId="0" xfId="3506" applyFont="1" applyAlignment="1">
      <alignment horizontal="center" vertical="center"/>
    </xf>
    <xf numFmtId="0" fontId="169" fillId="0" borderId="0" xfId="3507" applyNumberFormat="1" applyFont="1" applyFill="1" applyBorder="1" applyAlignment="1">
      <alignment vertical="center"/>
    </xf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73" fillId="0" borderId="0" xfId="0" applyFont="1"/>
    <xf numFmtId="0" fontId="170" fillId="0" borderId="0" xfId="0" applyNumberFormat="1" applyFont="1" applyFill="1" applyBorder="1" applyAlignment="1" applyProtection="1">
      <alignment wrapText="1"/>
    </xf>
    <xf numFmtId="0" fontId="173" fillId="0" borderId="0" xfId="0" applyFont="1" applyBorder="1"/>
    <xf numFmtId="0" fontId="173" fillId="0" borderId="0" xfId="0" applyFont="1" applyAlignment="1"/>
    <xf numFmtId="0" fontId="176" fillId="0" borderId="0" xfId="0" applyFont="1" applyBorder="1" applyAlignment="1">
      <alignment vertical="center"/>
    </xf>
    <xf numFmtId="0" fontId="177" fillId="0" borderId="0" xfId="0" applyFont="1"/>
    <xf numFmtId="0" fontId="178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Border="1" applyAlignment="1">
      <alignment horizontal="right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7" fillId="0" borderId="25" xfId="0" applyNumberFormat="1" applyFont="1" applyBorder="1" applyAlignment="1">
      <alignment horizontal="right"/>
    </xf>
    <xf numFmtId="37" fontId="177" fillId="0" borderId="0" xfId="0" applyNumberFormat="1" applyFont="1" applyBorder="1" applyAlignment="1">
      <alignment horizontal="right"/>
    </xf>
    <xf numFmtId="0" fontId="173" fillId="0" borderId="0" xfId="0" applyFont="1" applyFill="1"/>
    <xf numFmtId="3" fontId="171" fillId="0" borderId="0" xfId="0" applyNumberFormat="1" applyFont="1" applyFill="1" applyBorder="1" applyAlignment="1">
      <alignment horizontal="center" vertical="center"/>
    </xf>
    <xf numFmtId="37" fontId="177" fillId="0" borderId="0" xfId="0" applyNumberFormat="1" applyFont="1" applyFill="1" applyBorder="1" applyAlignment="1">
      <alignment horizontal="right"/>
    </xf>
    <xf numFmtId="37" fontId="173" fillId="0" borderId="0" xfId="0" applyNumberFormat="1" applyFont="1" applyFill="1" applyAlignment="1">
      <alignment horizontal="right"/>
    </xf>
    <xf numFmtId="0" fontId="168" fillId="0" borderId="0" xfId="3506" applyFont="1" applyFill="1" applyAlignment="1">
      <alignment horizontal="center"/>
    </xf>
    <xf numFmtId="0" fontId="168" fillId="0" borderId="0" xfId="3506" applyFont="1" applyFill="1" applyAlignment="1">
      <alignment horizontal="center" vertical="center"/>
    </xf>
    <xf numFmtId="0" fontId="169" fillId="0" borderId="0" xfId="3275" applyFont="1" applyFill="1" applyAlignment="1">
      <alignment horizontal="center"/>
    </xf>
    <xf numFmtId="0" fontId="175" fillId="0" borderId="0" xfId="0" applyNumberFormat="1" applyFont="1" applyFill="1" applyBorder="1" applyAlignment="1" applyProtection="1">
      <alignment horizontal="left" wrapText="1" indent="2"/>
    </xf>
    <xf numFmtId="37" fontId="167" fillId="59" borderId="0" xfId="215" applyNumberFormat="1" applyFont="1" applyFill="1" applyBorder="1" applyAlignment="1" applyProtection="1">
      <alignment horizontal="right" wrapText="1"/>
    </xf>
    <xf numFmtId="37" fontId="174" fillId="59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Fill="1" applyBorder="1" applyAlignment="1">
      <alignment horizontal="right"/>
    </xf>
    <xf numFmtId="37" fontId="177" fillId="0" borderId="25" xfId="0" applyNumberFormat="1" applyFont="1" applyFill="1" applyBorder="1" applyAlignment="1">
      <alignment horizontal="right"/>
    </xf>
    <xf numFmtId="0" fontId="170" fillId="0" borderId="15" xfId="0" applyNumberFormat="1" applyFont="1" applyFill="1" applyBorder="1" applyAlignment="1" applyProtection="1">
      <alignment wrapText="1"/>
    </xf>
    <xf numFmtId="37" fontId="173" fillId="0" borderId="15" xfId="0" applyNumberFormat="1" applyFont="1" applyBorder="1" applyAlignment="1">
      <alignment horizontal="right"/>
    </xf>
    <xf numFmtId="0" fontId="170" fillId="0" borderId="0" xfId="6592" applyNumberFormat="1" applyFont="1" applyFill="1" applyBorder="1" applyAlignment="1" applyProtection="1">
      <alignment wrapText="1"/>
    </xf>
    <xf numFmtId="37" fontId="171" fillId="0" borderId="25" xfId="6592" applyNumberFormat="1" applyFont="1" applyBorder="1" applyAlignment="1">
      <alignment horizontal="right" vertical="center"/>
    </xf>
    <xf numFmtId="37" fontId="171" fillId="0" borderId="0" xfId="6592" applyNumberFormat="1" applyFont="1" applyBorder="1" applyAlignment="1">
      <alignment horizontal="right" vertical="center"/>
    </xf>
    <xf numFmtId="0" fontId="174" fillId="0" borderId="0" xfId="6592" applyNumberFormat="1" applyFont="1" applyFill="1" applyBorder="1" applyAlignment="1" applyProtection="1">
      <alignment wrapText="1"/>
    </xf>
    <xf numFmtId="37" fontId="173" fillId="0" borderId="0" xfId="6592" applyNumberFormat="1" applyFont="1" applyAlignment="1">
      <alignment horizontal="right"/>
    </xf>
    <xf numFmtId="37" fontId="173" fillId="0" borderId="0" xfId="6592" applyNumberFormat="1" applyFont="1" applyBorder="1" applyAlignment="1">
      <alignment horizontal="right"/>
    </xf>
    <xf numFmtId="37" fontId="177" fillId="0" borderId="15" xfId="6592" applyNumberFormat="1" applyFont="1" applyFill="1" applyBorder="1" applyAlignment="1">
      <alignment horizontal="right"/>
    </xf>
    <xf numFmtId="37" fontId="177" fillId="0" borderId="0" xfId="6592" applyNumberFormat="1" applyFont="1" applyFill="1" applyBorder="1" applyAlignment="1">
      <alignment horizontal="right"/>
    </xf>
    <xf numFmtId="0" fontId="179" fillId="0" borderId="0" xfId="6592" applyNumberFormat="1" applyFont="1" applyFill="1" applyBorder="1" applyAlignment="1" applyProtection="1">
      <alignment wrapText="1"/>
    </xf>
    <xf numFmtId="0" fontId="169" fillId="0" borderId="0" xfId="3275" applyFont="1"/>
    <xf numFmtId="0" fontId="170" fillId="60" borderId="0" xfId="0" applyNumberFormat="1" applyFont="1" applyFill="1" applyBorder="1" applyAlignment="1" applyProtection="1">
      <alignment wrapText="1"/>
    </xf>
    <xf numFmtId="0" fontId="175" fillId="60" borderId="0" xfId="0" applyNumberFormat="1" applyFont="1" applyFill="1" applyBorder="1" applyAlignment="1" applyProtection="1">
      <alignment horizontal="left" wrapText="1" indent="2"/>
    </xf>
    <xf numFmtId="0" fontId="173" fillId="0" borderId="0" xfId="6594" applyFont="1"/>
    <xf numFmtId="0" fontId="173" fillId="0" borderId="0" xfId="6594" applyFont="1" applyBorder="1"/>
    <xf numFmtId="37" fontId="167" fillId="61" borderId="0" xfId="215" applyNumberFormat="1" applyFont="1" applyFill="1" applyBorder="1" applyAlignment="1" applyProtection="1">
      <alignment horizontal="right" wrapText="1"/>
    </xf>
    <xf numFmtId="0" fontId="174" fillId="0" borderId="0" xfId="6595" applyNumberFormat="1" applyFont="1" applyFill="1" applyBorder="1" applyAlignment="1" applyProtection="1">
      <alignment wrapText="1"/>
    </xf>
    <xf numFmtId="37" fontId="173" fillId="0" borderId="0" xfId="6595" applyNumberFormat="1" applyFont="1" applyAlignment="1">
      <alignment horizontal="right"/>
    </xf>
    <xf numFmtId="37" fontId="173" fillId="0" borderId="0" xfId="6595" applyNumberFormat="1" applyFont="1" applyBorder="1" applyAlignment="1">
      <alignment horizontal="right"/>
    </xf>
    <xf numFmtId="0" fontId="179" fillId="0" borderId="0" xfId="6595" applyNumberFormat="1" applyFont="1" applyFill="1" applyBorder="1" applyAlignment="1" applyProtection="1">
      <alignment wrapText="1"/>
    </xf>
    <xf numFmtId="37" fontId="177" fillId="0" borderId="15" xfId="6595" applyNumberFormat="1" applyFont="1" applyFill="1" applyBorder="1" applyAlignment="1">
      <alignment horizontal="right"/>
    </xf>
    <xf numFmtId="37" fontId="177" fillId="0" borderId="0" xfId="6595" applyNumberFormat="1" applyFont="1" applyFill="1" applyBorder="1" applyAlignment="1">
      <alignment horizontal="right"/>
    </xf>
    <xf numFmtId="0" fontId="170" fillId="0" borderId="0" xfId="6595" applyNumberFormat="1" applyFont="1" applyFill="1" applyBorder="1" applyAlignment="1" applyProtection="1">
      <alignment wrapText="1"/>
    </xf>
    <xf numFmtId="37" fontId="171" fillId="0" borderId="25" xfId="6595" applyNumberFormat="1" applyFont="1" applyBorder="1" applyAlignment="1">
      <alignment horizontal="right" vertical="center"/>
    </xf>
    <xf numFmtId="37" fontId="171" fillId="0" borderId="0" xfId="6595" applyNumberFormat="1" applyFont="1" applyBorder="1" applyAlignment="1">
      <alignment horizontal="right" vertical="center"/>
    </xf>
    <xf numFmtId="37" fontId="174" fillId="61" borderId="0" xfId="215" applyNumberFormat="1" applyFont="1" applyFill="1" applyBorder="1" applyAlignment="1" applyProtection="1">
      <alignment horizontal="right" wrapText="1"/>
    </xf>
    <xf numFmtId="38" fontId="177" fillId="0" borderId="15" xfId="6594" applyNumberFormat="1" applyFont="1" applyFill="1" applyBorder="1"/>
    <xf numFmtId="38" fontId="173" fillId="0" borderId="0" xfId="6594" applyNumberFormat="1" applyFont="1" applyFill="1" applyBorder="1"/>
    <xf numFmtId="38" fontId="173" fillId="61" borderId="26" xfId="6594" applyNumberFormat="1" applyFont="1" applyFill="1" applyBorder="1"/>
    <xf numFmtId="38" fontId="173" fillId="0" borderId="0" xfId="6594" applyNumberFormat="1" applyFont="1" applyBorder="1"/>
    <xf numFmtId="38" fontId="173" fillId="61" borderId="0" xfId="6594" applyNumberFormat="1" applyFont="1" applyFill="1"/>
    <xf numFmtId="38" fontId="173" fillId="0" borderId="0" xfId="6594" applyNumberFormat="1" applyFont="1"/>
    <xf numFmtId="0" fontId="177" fillId="0" borderId="0" xfId="6594" applyFont="1"/>
    <xf numFmtId="38" fontId="177" fillId="0" borderId="25" xfId="6594" applyNumberFormat="1" applyFont="1" applyBorder="1"/>
    <xf numFmtId="38" fontId="177" fillId="0" borderId="0" xfId="6594" applyNumberFormat="1" applyFont="1" applyBorder="1"/>
    <xf numFmtId="0" fontId="170" fillId="0" borderId="0" xfId="6594" applyNumberFormat="1" applyFont="1" applyFill="1" applyBorder="1" applyAlignment="1" applyProtection="1">
      <alignment wrapText="1"/>
    </xf>
    <xf numFmtId="0" fontId="173" fillId="61" borderId="0" xfId="6594" applyFont="1" applyFill="1"/>
    <xf numFmtId="38" fontId="172" fillId="61" borderId="0" xfId="6594" applyNumberFormat="1" applyFont="1" applyFill="1" applyBorder="1" applyAlignment="1">
      <alignment vertical="center"/>
    </xf>
    <xf numFmtId="38" fontId="172" fillId="0" borderId="0" xfId="6594" applyNumberFormat="1" applyFont="1" applyBorder="1" applyAlignment="1">
      <alignment vertical="center"/>
    </xf>
    <xf numFmtId="0" fontId="171" fillId="0" borderId="0" xfId="6594" applyFont="1" applyBorder="1" applyAlignment="1">
      <alignment vertical="center"/>
    </xf>
    <xf numFmtId="38" fontId="173" fillId="61" borderId="0" xfId="6594" applyNumberFormat="1" applyFont="1" applyFill="1" applyBorder="1"/>
    <xf numFmtId="0" fontId="171" fillId="0" borderId="0" xfId="6594" applyFont="1" applyBorder="1" applyAlignment="1">
      <alignment horizontal="left" vertical="center"/>
    </xf>
    <xf numFmtId="0" fontId="176" fillId="0" borderId="0" xfId="6594" applyFont="1" applyBorder="1" applyAlignment="1">
      <alignment vertical="center"/>
    </xf>
    <xf numFmtId="3" fontId="171" fillId="0" borderId="0" xfId="6594" applyNumberFormat="1" applyFont="1" applyBorder="1" applyAlignment="1">
      <alignment horizontal="center" vertical="center"/>
    </xf>
    <xf numFmtId="0" fontId="178" fillId="0" borderId="0" xfId="6594" applyFont="1"/>
    <xf numFmtId="0" fontId="167" fillId="0" borderId="0" xfId="0" applyNumberFormat="1" applyFont="1" applyFill="1" applyBorder="1" applyAlignment="1" applyProtection="1">
      <alignment horizontal="left"/>
    </xf>
    <xf numFmtId="0" fontId="182" fillId="0" borderId="0" xfId="0" applyFont="1"/>
    <xf numFmtId="0" fontId="170" fillId="0" borderId="0" xfId="0" applyNumberFormat="1" applyFont="1" applyFill="1" applyBorder="1" applyAlignment="1" applyProtection="1">
      <alignment horizontal="center" wrapText="1"/>
    </xf>
    <xf numFmtId="0" fontId="173" fillId="0" borderId="0" xfId="6594" applyFont="1" applyAlignment="1">
      <alignment horizontal="center"/>
    </xf>
  </cellXfs>
  <cellStyles count="6601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3" xfId="6598"/>
    <cellStyle name="Comma 484" xfId="6600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12" xfId="659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23" xfId="6596"/>
    <cellStyle name="Normal 24" xfId="6599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opLeftCell="A50" zoomScaleNormal="100" workbookViewId="0">
      <selection activeCell="B47" sqref="B47"/>
    </sheetView>
  </sheetViews>
  <sheetFormatPr defaultColWidth="9.140625" defaultRowHeight="15"/>
  <cols>
    <col min="1" max="1" width="67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  <c r="B1" s="79">
        <v>2020</v>
      </c>
    </row>
    <row r="2" spans="1:5">
      <c r="A2" s="15" t="s">
        <v>30</v>
      </c>
      <c r="B2" s="80" t="s">
        <v>68</v>
      </c>
    </row>
    <row r="3" spans="1:5">
      <c r="A3" s="15" t="s">
        <v>31</v>
      </c>
      <c r="B3" s="80" t="s">
        <v>69</v>
      </c>
    </row>
    <row r="4" spans="1:5">
      <c r="A4" s="15" t="s">
        <v>32</v>
      </c>
      <c r="B4" s="79" t="s">
        <v>67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>
        <v>2020</v>
      </c>
      <c r="C8" s="11"/>
      <c r="D8" s="9">
        <v>2019</v>
      </c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53</v>
      </c>
      <c r="B10" s="29">
        <v>3890892</v>
      </c>
      <c r="C10" s="17"/>
      <c r="D10" s="29">
        <v>5293117</v>
      </c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/>
      <c r="C14" s="17"/>
      <c r="D14" s="29"/>
      <c r="E14" s="16"/>
    </row>
    <row r="15" spans="1:5" ht="29.25">
      <c r="A15" s="81" t="s">
        <v>7</v>
      </c>
      <c r="B15" s="29">
        <v>-984666</v>
      </c>
      <c r="C15" s="17"/>
      <c r="D15" s="29">
        <v>2270366</v>
      </c>
      <c r="E15" s="16"/>
    </row>
    <row r="16" spans="1:5" ht="29.2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>
        <v>0</v>
      </c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-732298</v>
      </c>
      <c r="C19" s="17"/>
      <c r="D19" s="29">
        <v>-4535777</v>
      </c>
      <c r="E19" s="16"/>
    </row>
    <row r="20" spans="1:5">
      <c r="A20" s="28" t="s">
        <v>38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-2014400</v>
      </c>
      <c r="C22" s="17"/>
      <c r="D22" s="29">
        <v>-1695000</v>
      </c>
      <c r="E22" s="16"/>
    </row>
    <row r="23" spans="1:5">
      <c r="A23" s="28" t="s">
        <v>40</v>
      </c>
      <c r="B23" s="29">
        <v>-341051</v>
      </c>
      <c r="C23" s="17"/>
      <c r="D23" s="29">
        <v>-353706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>
        <v>0</v>
      </c>
      <c r="C25" s="17"/>
      <c r="D25" s="29">
        <v>0</v>
      </c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>
        <v>-531596</v>
      </c>
      <c r="C27" s="17"/>
      <c r="D27" s="29">
        <v>-692987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 ht="29.2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>
        <v>-13643</v>
      </c>
      <c r="C37" s="17"/>
      <c r="D37" s="29">
        <v>-76926</v>
      </c>
      <c r="E37" s="16"/>
    </row>
    <row r="38" spans="1:5" ht="30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>
        <v>-28624</v>
      </c>
      <c r="C39" s="17"/>
      <c r="D39" s="29">
        <v>-26028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-755386</v>
      </c>
      <c r="C42" s="20"/>
      <c r="D42" s="19">
        <f>SUM(D9:D41)</f>
        <v>183059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-12231</v>
      </c>
      <c r="C44" s="17"/>
      <c r="D44" s="29">
        <v>-32999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-767617</v>
      </c>
      <c r="C47" s="23"/>
      <c r="D47" s="32">
        <f>SUM(D42:D46)</f>
        <v>150060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 ht="30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 ht="29.2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37</v>
      </c>
      <c r="B57" s="41">
        <f>B47+B55</f>
        <v>-767617</v>
      </c>
      <c r="C57" s="42"/>
      <c r="D57" s="41">
        <f>D47+D55</f>
        <v>150060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I58"/>
  <sheetViews>
    <sheetView tabSelected="1" topLeftCell="A38" zoomScaleNormal="100" workbookViewId="0">
      <selection activeCell="A55" sqref="A55"/>
    </sheetView>
  </sheetViews>
  <sheetFormatPr defaultColWidth="9.140625" defaultRowHeight="15"/>
  <cols>
    <col min="1" max="1" width="65.5703125" style="47" customWidth="1"/>
    <col min="2" max="2" width="18.7109375" style="47" customWidth="1"/>
    <col min="3" max="3" width="2.7109375" style="48" customWidth="1"/>
    <col min="4" max="4" width="18.7109375" style="47" customWidth="1"/>
    <col min="5" max="5" width="10.7109375" style="47" customWidth="1"/>
    <col min="6" max="6" width="10.140625" style="47" customWidth="1"/>
    <col min="7" max="7" width="10.7109375" style="47" customWidth="1"/>
    <col min="8" max="8" width="11.5703125" style="47" customWidth="1"/>
    <col min="9" max="9" width="84.28515625" style="47" customWidth="1"/>
    <col min="10" max="16384" width="9.140625" style="47"/>
  </cols>
  <sheetData>
    <row r="1" spans="1:7">
      <c r="A1" s="66" t="s">
        <v>33</v>
      </c>
      <c r="B1" s="79">
        <v>2020</v>
      </c>
    </row>
    <row r="2" spans="1:7">
      <c r="A2" s="78" t="s">
        <v>30</v>
      </c>
      <c r="B2" s="80" t="s">
        <v>68</v>
      </c>
    </row>
    <row r="3" spans="1:7">
      <c r="A3" s="78" t="s">
        <v>31</v>
      </c>
      <c r="B3" s="80" t="s">
        <v>69</v>
      </c>
    </row>
    <row r="4" spans="1:7" ht="15.75" customHeight="1">
      <c r="A4" s="78" t="s">
        <v>32</v>
      </c>
      <c r="B4" s="79" t="s">
        <v>67</v>
      </c>
    </row>
    <row r="5" spans="1:7" ht="15.75" customHeight="1">
      <c r="A5" s="66" t="s">
        <v>66</v>
      </c>
    </row>
    <row r="6" spans="1:7" ht="15.75" customHeight="1">
      <c r="A6" s="66"/>
    </row>
    <row r="7" spans="1:7" ht="15" customHeight="1">
      <c r="A7" s="82"/>
      <c r="B7" s="77" t="s">
        <v>2</v>
      </c>
      <c r="C7" s="77"/>
      <c r="D7" s="77" t="s">
        <v>2</v>
      </c>
    </row>
    <row r="8" spans="1:7" ht="15" customHeight="1">
      <c r="A8" s="82"/>
      <c r="B8" s="77" t="s">
        <v>3</v>
      </c>
      <c r="C8" s="77"/>
      <c r="D8" s="77" t="s">
        <v>4</v>
      </c>
    </row>
    <row r="9" spans="1:7">
      <c r="A9" s="76"/>
    </row>
    <row r="10" spans="1:7">
      <c r="A10" s="75" t="s">
        <v>65</v>
      </c>
    </row>
    <row r="11" spans="1:7">
      <c r="A11" s="28" t="s">
        <v>53</v>
      </c>
      <c r="B11" s="29">
        <v>2906226</v>
      </c>
      <c r="C11" s="17"/>
      <c r="D11" s="29">
        <v>7563483</v>
      </c>
      <c r="F11" s="7"/>
      <c r="G11" s="7"/>
    </row>
    <row r="12" spans="1:7">
      <c r="A12" s="28" t="s">
        <v>55</v>
      </c>
      <c r="B12" s="29"/>
      <c r="C12" s="17"/>
      <c r="D12" s="29"/>
      <c r="F12" s="7"/>
      <c r="G12" s="7"/>
    </row>
    <row r="13" spans="1:7">
      <c r="A13" s="28" t="s">
        <v>56</v>
      </c>
      <c r="B13" s="29"/>
      <c r="C13" s="17"/>
      <c r="D13" s="29"/>
      <c r="F13" s="7"/>
      <c r="G13" s="7"/>
    </row>
    <row r="14" spans="1:7">
      <c r="A14" s="28" t="s">
        <v>57</v>
      </c>
      <c r="B14" s="29"/>
      <c r="C14" s="17"/>
      <c r="D14" s="29"/>
      <c r="F14" s="7"/>
      <c r="G14" s="7"/>
    </row>
    <row r="15" spans="1:7">
      <c r="A15" s="28" t="s">
        <v>54</v>
      </c>
      <c r="B15" s="29"/>
      <c r="C15" s="17"/>
      <c r="D15" s="29"/>
      <c r="F15" s="7"/>
      <c r="G15" s="7"/>
    </row>
    <row r="16" spans="1:7">
      <c r="A16" s="75" t="s">
        <v>64</v>
      </c>
      <c r="B16" s="62">
        <v>-1263894</v>
      </c>
      <c r="C16" s="63"/>
      <c r="D16" s="62">
        <v>-4535777</v>
      </c>
    </row>
    <row r="17" spans="1:9">
      <c r="A17" s="75" t="s">
        <v>63</v>
      </c>
      <c r="B17" s="68">
        <f>SUM(B11:B16)</f>
        <v>1642332</v>
      </c>
      <c r="C17" s="68"/>
      <c r="D17" s="68">
        <f>SUM(D11:D16)</f>
        <v>3027706</v>
      </c>
    </row>
    <row r="18" spans="1:9">
      <c r="A18" s="75"/>
      <c r="B18" s="63"/>
      <c r="C18" s="63"/>
      <c r="D18" s="63"/>
    </row>
    <row r="19" spans="1:9">
      <c r="A19" s="75" t="s">
        <v>62</v>
      </c>
      <c r="B19" s="74">
        <v>0</v>
      </c>
      <c r="C19" s="63"/>
      <c r="D19" s="74">
        <v>0</v>
      </c>
    </row>
    <row r="20" spans="1:9">
      <c r="A20" s="75" t="s">
        <v>61</v>
      </c>
      <c r="B20" s="74">
        <v>-2355451</v>
      </c>
      <c r="C20" s="63"/>
      <c r="D20" s="74">
        <v>-2741693</v>
      </c>
    </row>
    <row r="21" spans="1:9">
      <c r="A21" s="75" t="s">
        <v>1</v>
      </c>
      <c r="B21" s="72"/>
      <c r="C21" s="72"/>
      <c r="D21" s="63"/>
    </row>
    <row r="22" spans="1:9">
      <c r="A22" s="28" t="s">
        <v>60</v>
      </c>
      <c r="B22" s="71">
        <v>0</v>
      </c>
      <c r="C22" s="72"/>
      <c r="D22" s="74">
        <v>0</v>
      </c>
    </row>
    <row r="23" spans="1:9">
      <c r="A23" s="28" t="s">
        <v>43</v>
      </c>
      <c r="B23" s="71"/>
      <c r="C23" s="72"/>
      <c r="D23" s="74"/>
      <c r="I23" s="28"/>
    </row>
    <row r="24" spans="1:9">
      <c r="A24" s="28" t="s">
        <v>41</v>
      </c>
      <c r="B24" s="71"/>
      <c r="C24" s="72"/>
      <c r="D24" s="74"/>
      <c r="I24" s="28"/>
    </row>
    <row r="25" spans="1:9" ht="30">
      <c r="A25" s="28" t="s">
        <v>50</v>
      </c>
      <c r="B25" s="71"/>
      <c r="C25" s="72"/>
      <c r="D25" s="74"/>
      <c r="I25" s="28"/>
    </row>
    <row r="26" spans="1:9" ht="30">
      <c r="A26" s="28" t="s">
        <v>44</v>
      </c>
      <c r="B26" s="71"/>
      <c r="C26" s="72"/>
      <c r="D26" s="74"/>
    </row>
    <row r="27" spans="1:9" ht="30">
      <c r="A27" s="28" t="s">
        <v>49</v>
      </c>
      <c r="B27" s="71"/>
      <c r="C27" s="72"/>
      <c r="D27" s="74"/>
    </row>
    <row r="28" spans="1:9" ht="30">
      <c r="A28" s="28" t="s">
        <v>45</v>
      </c>
      <c r="B28" s="71"/>
      <c r="C28" s="72"/>
      <c r="D28" s="74"/>
    </row>
    <row r="29" spans="1:9">
      <c r="A29" s="75" t="s">
        <v>13</v>
      </c>
      <c r="B29" s="71"/>
      <c r="C29" s="72"/>
      <c r="D29" s="74"/>
    </row>
    <row r="30" spans="1:9">
      <c r="A30" s="75" t="s">
        <v>59</v>
      </c>
      <c r="B30" s="72"/>
      <c r="C30" s="72"/>
      <c r="D30" s="63"/>
    </row>
    <row r="31" spans="1:9">
      <c r="A31" s="28" t="s">
        <v>46</v>
      </c>
      <c r="B31" s="71">
        <v>-13643</v>
      </c>
      <c r="C31" s="72"/>
      <c r="D31" s="74">
        <v>-76926</v>
      </c>
    </row>
    <row r="32" spans="1:9" ht="30">
      <c r="A32" s="28" t="s">
        <v>48</v>
      </c>
      <c r="B32" s="71"/>
      <c r="C32" s="72"/>
      <c r="D32" s="74"/>
    </row>
    <row r="33" spans="1:4">
      <c r="A33" s="28" t="s">
        <v>47</v>
      </c>
      <c r="B33" s="71">
        <v>-28624</v>
      </c>
      <c r="C33" s="72"/>
      <c r="D33" s="74">
        <v>-26028</v>
      </c>
    </row>
    <row r="34" spans="1:4">
      <c r="A34" s="73" t="s">
        <v>58</v>
      </c>
      <c r="B34" s="71"/>
      <c r="C34" s="72"/>
      <c r="D34" s="71"/>
    </row>
    <row r="35" spans="1:4">
      <c r="A35" s="10" t="s">
        <v>51</v>
      </c>
      <c r="B35" s="70"/>
      <c r="C35" s="47"/>
      <c r="D35" s="70"/>
    </row>
    <row r="36" spans="1:4">
      <c r="A36" s="69" t="s">
        <v>15</v>
      </c>
      <c r="B36" s="67">
        <f>SUM(B17:B35)</f>
        <v>-755386</v>
      </c>
      <c r="C36" s="68"/>
      <c r="D36" s="67">
        <f>SUM(D17:D35)</f>
        <v>183059</v>
      </c>
    </row>
    <row r="37" spans="1:4">
      <c r="A37" s="10" t="s">
        <v>0</v>
      </c>
      <c r="B37" s="65"/>
      <c r="C37" s="63"/>
      <c r="D37" s="65"/>
    </row>
    <row r="38" spans="1:4">
      <c r="A38" s="28" t="s">
        <v>16</v>
      </c>
      <c r="B38" s="64">
        <v>-12231</v>
      </c>
      <c r="C38" s="63"/>
      <c r="D38" s="64">
        <v>-32999</v>
      </c>
    </row>
    <row r="39" spans="1:4">
      <c r="A39" s="28" t="s">
        <v>17</v>
      </c>
      <c r="B39" s="64"/>
      <c r="C39" s="63"/>
      <c r="D39" s="64"/>
    </row>
    <row r="40" spans="1:4">
      <c r="A40" s="28" t="s">
        <v>27</v>
      </c>
      <c r="B40" s="62"/>
      <c r="C40" s="63"/>
      <c r="D40" s="62"/>
    </row>
    <row r="41" spans="1:4" ht="15.75" thickBot="1">
      <c r="A41" s="10" t="s">
        <v>34</v>
      </c>
      <c r="B41" s="60">
        <f>SUM(B36:B40)</f>
        <v>-767617</v>
      </c>
      <c r="C41" s="61"/>
      <c r="D41" s="60">
        <f>SUM(D36:D40)</f>
        <v>150060</v>
      </c>
    </row>
    <row r="42" spans="1:4" ht="16.5" thickTop="1" thickBot="1">
      <c r="A42" s="33"/>
      <c r="B42" s="34"/>
      <c r="C42" s="34"/>
      <c r="D42" s="34"/>
    </row>
    <row r="43" spans="1:4" ht="15.75" thickTop="1">
      <c r="A43" s="56" t="s">
        <v>35</v>
      </c>
      <c r="B43" s="18"/>
      <c r="C43" s="18"/>
      <c r="D43" s="18"/>
    </row>
    <row r="44" spans="1:4">
      <c r="A44" s="28" t="s">
        <v>21</v>
      </c>
      <c r="B44" s="59"/>
      <c r="C44" s="18"/>
      <c r="D44" s="59"/>
    </row>
    <row r="45" spans="1:4">
      <c r="A45" s="28" t="s">
        <v>22</v>
      </c>
      <c r="B45" s="59"/>
      <c r="C45" s="18"/>
      <c r="D45" s="59"/>
    </row>
    <row r="46" spans="1:4" ht="30">
      <c r="A46" s="28" t="s">
        <v>23</v>
      </c>
      <c r="B46" s="59"/>
      <c r="C46" s="18"/>
      <c r="D46" s="59"/>
    </row>
    <row r="47" spans="1:4">
      <c r="A47" s="28" t="s">
        <v>24</v>
      </c>
      <c r="B47" s="59"/>
      <c r="C47" s="18"/>
      <c r="D47" s="59"/>
    </row>
    <row r="48" spans="1:4">
      <c r="A48" s="28" t="s">
        <v>5</v>
      </c>
      <c r="B48" s="59"/>
      <c r="C48" s="18"/>
      <c r="D48" s="59"/>
    </row>
    <row r="49" spans="1:4" ht="29.25">
      <c r="A49" s="56" t="s">
        <v>36</v>
      </c>
      <c r="B49" s="57">
        <f>SUM(B44:B48)</f>
        <v>0</v>
      </c>
      <c r="C49" s="58"/>
      <c r="D49" s="57">
        <f>SUM(D44:D48)</f>
        <v>0</v>
      </c>
    </row>
    <row r="50" spans="1:4">
      <c r="A50" s="50"/>
      <c r="B50" s="51"/>
      <c r="C50" s="52"/>
      <c r="D50" s="51"/>
    </row>
    <row r="51" spans="1:4" ht="15.75" thickBot="1">
      <c r="A51" s="56" t="s">
        <v>37</v>
      </c>
      <c r="B51" s="54">
        <f>B41+B49</f>
        <v>-767617</v>
      </c>
      <c r="C51" s="55"/>
      <c r="D51" s="54">
        <f>D41+D49</f>
        <v>150060</v>
      </c>
    </row>
    <row r="52" spans="1:4" ht="15.75" thickTop="1">
      <c r="A52" s="50"/>
      <c r="B52" s="51"/>
      <c r="C52" s="52"/>
      <c r="D52" s="51"/>
    </row>
    <row r="53" spans="1:4">
      <c r="A53" s="53" t="s">
        <v>25</v>
      </c>
      <c r="B53" s="51"/>
      <c r="C53" s="52"/>
      <c r="D53" s="51"/>
    </row>
    <row r="54" spans="1:4">
      <c r="A54" s="50" t="s">
        <v>18</v>
      </c>
      <c r="B54" s="49"/>
      <c r="C54" s="16"/>
      <c r="D54" s="49"/>
    </row>
    <row r="55" spans="1:4">
      <c r="A55" s="50" t="s">
        <v>19</v>
      </c>
      <c r="B55" s="49"/>
      <c r="C55" s="16"/>
      <c r="D55" s="49"/>
    </row>
    <row r="56" spans="1:4">
      <c r="A56" s="3"/>
      <c r="B56" s="4"/>
      <c r="C56" s="4"/>
      <c r="D56" s="4"/>
    </row>
    <row r="57" spans="1:4">
      <c r="A57" s="3"/>
      <c r="B57" s="4"/>
      <c r="C57" s="4"/>
      <c r="D57" s="4"/>
    </row>
    <row r="58" spans="1:4">
      <c r="A58" s="5" t="s">
        <v>52</v>
      </c>
      <c r="B58" s="4"/>
      <c r="C58" s="4"/>
      <c r="D58" s="4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2.2-Pasqyra e Perform.(funks)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ncs</cp:lastModifiedBy>
  <cp:lastPrinted>2016-10-03T09:59:38Z</cp:lastPrinted>
  <dcterms:created xsi:type="dcterms:W3CDTF">2012-01-19T09:31:29Z</dcterms:created>
  <dcterms:modified xsi:type="dcterms:W3CDTF">2021-07-27T09:19:56Z</dcterms:modified>
</cp:coreProperties>
</file>