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4 Enkeleda\"/>
    </mc:Choice>
  </mc:AlternateContent>
  <xr:revisionPtr revIDLastSave="0" documentId="13_ncr:1_{DA920E0D-020B-4DA4-906E-D78847DA32E5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8" l="1"/>
  <c r="B65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<sst xmlns="http://schemas.openxmlformats.org/spreadsheetml/2006/main" count="414" uniqueCount="271">
  <si>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</si>
  <si>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</si>
  <si>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</si>
  <si>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</si>
  <si>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</si>
  <si>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</si>
  <si>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</si>
  <si>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</si>
  <si>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</si>
  <si>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</si>
  <si>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</si>
  <si>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</si>
  <si>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</si>
  <si>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</si>
  <si>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</si>
  <si>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</si>
  <si>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</si>
  <si>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</si>
  <si>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</si>
  <si>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</si>
  <si>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</si>
  <si>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</si>
  <si>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</si>
  <si>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</si>
  <si>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</si>
  <si>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</si>
  <si>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</si>
  <si>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</si>
  <si>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</si>
  <si>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</si>
  <si>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</si>
  <si>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</si>
  <si>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</si>
  <si>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</si>
  <si>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</si>
  <si>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</si>
  <si>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</si>
  <si>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</si>
  <si>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</si>
  <si>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</si>
  <si>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</si>
  <si>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</si>
  <si>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</si>
  <si>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</si>
  <si>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</si>
  <si>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</si>
  <si>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</si>
  <si>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</si>
  <si>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</si>
  <si>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</si>
  <si>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</si>
  <si>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</si>
  <si>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</si>
  <si>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</si>
  <si>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</si>
  <si>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</si>
  <si>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</si>
  <si>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</si>
  <si>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</si>
  <si>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</si>
  <si>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</si>
  <si>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</si>
  <si>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</si>
  <si>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</si>
  <si>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</si>
  <si>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</si>
  <si>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</si>
  <si>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</si>
  <si>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</si>
  <si>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</si>
  <si>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</si>
  <si>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</si>
  <si>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</si>
  <si>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</si>
  <si>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</si>
  <si>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</si>
  <si>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</si>
  <si>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</si>
  <si>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</si>
  <si>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</si>
  <si>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</si>
  <si>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</si>
  <si>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</si>
  <si>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</si>
  <si>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</si>
  <si>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</si>
  <si>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</si>
  <si>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</si>
  <si>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</si>
  <si>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</si>
  <si>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</si>
  <si>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</si>
  <si>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</si>
  <si>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</si>
  <si>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</si>
  <si>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</si>
  <si>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</si>
  <si>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</si>
  <si>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</si>
  <si>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</si>
  <si>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</si>
  <si>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</si>
  <si>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</si>
  <si>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</si>
  <si>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</si>
  <si>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</si>
  <si>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</si>
  <si>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</si>
  <si>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</si>
  <si>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</si>
  <si>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</si>
  <si>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</si>
  <si>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</si>
  <si>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</si>
  <si>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</si>
  <si>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</si>
  <si>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</si>
  <si>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</si>
  <si>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</si>
  <si>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</si>
  <si>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</si>
  <si>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</si>
  <si>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</si>
  <si>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</si>
  <si>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</si>
  <si>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</si>
  <si>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</si>
  <si>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</si>
  <si>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</si>
  <si>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</si>
  <si>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</si>
  <si>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</si>
  <si>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</si>
  <si>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</si>
  <si>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</si>
  <si>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</si>
  <si>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</si>
  <si>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</si>
  <si>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</si>
  <si>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</si>
  <si>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</si>
  <si>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</si>
  <si>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</si>
  <si>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</si>
  <si>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</si>
  <si>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</si>
  <si>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</si>
  <si>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</si>
  <si>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</si>
  <si>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</si>
  <si>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</si>
  <si>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</si>
  <si>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</si>
  <si>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</si>
  <si>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</si>
  <si>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</si>
  <si>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</si>
  <si>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</si>
  <si>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</si>
  <si>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</si>
  <si>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</si>
  <si>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</si>
  <si>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</si>
  <si>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</si>
  <si>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</si>
  <si>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</si>
  <si>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</si>
  <si>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</si>
  <si>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</si>
  <si>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</si>
  <si>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</si>
  <si>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</si>
  <si>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</si>
  <si>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</si>
  <si>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</si>
  <si>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</si>
  <si>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</si>
  <si>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</si>
  <si>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</si>
  <si>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</si>
  <si>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</si>
  <si>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</si>
  <si>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</si>
  <si>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</si>
  <si>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</si>
  <si>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</si>
  <si>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</si>
  <si>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</si>
  <si>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</si>
  <si>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</si>
  <si>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</si>
  <si>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</si>
  <si>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</si>
  <si>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</si>
  <si>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</si>
  <si>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</si>
  <si>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</si>
  <si>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</si>
  <si>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</si>
  <si>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</si>
  <si>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</si>
  <si>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</si>
  <si>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</si>
  <si>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</si>
  <si>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</si>
  <si>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</si>
  <si>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</si>
  <si>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</si>
  <si>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</si>
  <si>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</si>
  <si>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</si>
  <si>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</si>
  <si>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</si>
  <si>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</si>
  <si>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</si>
  <si>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</si>
  <si>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</si>
  <si>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</si>
  <si>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</si>
  <si>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</si>
  <si>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</si>
  <si>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</si>
  <si>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</si>
  <si>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</si>
  <si>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</si>
  <si>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</si>
  <si>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</si>
  <si>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</si>
  <si>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</si>
  <si>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</si>
  <si>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</si>
  <si>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</si>
  <si>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</si>
  <si>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</si>
  <si>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</si>
  <si>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</si>
  <si>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</si>
  <si>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</si>
  <si>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</si>
  <si>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</si>
  <si>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</si>
  <si>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</si>
  <si>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</si>
  <si>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</si>
  <si>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</si>
  <si>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</si>
  <si>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</si>
  <si>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</si>
  <si>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</si>
  <si>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</si>
  <si>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</si>
  <si>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</si>
  <si>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</si>
  <si>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</si>
  <si>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</si>
  <si>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</si>
  <si>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</si>
  <si>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</si>
  <si>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</si>
  <si>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</si>
  <si>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</si>
  <si>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</si>
  <si>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</si>
  <si>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</si>
  <si>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</si>
  <si>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</si>
  <si>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</si>
  <si>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</si>
  <si>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</si>
  <si>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ENKELEDA BOJA P.F</t>
  </si>
  <si>
    <t>M04218201V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</si>
</sst>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Enkeleda%20Boja%20Pasqyra%20e%20Performances%20Natyr%20%20vit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-Pasqyra e Perform. (natyra)"/>
    </sheetNames>
    <sheetDataSet>
      <sheetData sheetId="0">
        <row r="57">
          <cell r="C57">
            <v>2666597.1364497198</v>
          </cell>
          <cell r="E57">
            <v>2374689.6674999986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1" zoomScaleNormal="100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69362181.299999997</v>
      </c>
      <c r="C10" s="52"/>
      <c r="D10" s="64">
        <v>32613343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-55216325.07</v>
      </c>
      <c r="C19" s="52"/>
      <c r="D19" s="64">
        <v>-25006569.010000002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-4860090.91</v>
      </c>
      <c r="C22" s="52"/>
      <c r="D22" s="64">
        <v>-2175206</v>
      </c>
      <c r="E22" s="51"/>
      <c r="F22" s="42"/>
    </row>
    <row r="23" spans="1:6">
      <c r="A23" s="63" t="s">
        <v>246</v>
      </c>
      <c r="B23" s="64">
        <v>-1097670.53</v>
      </c>
      <c r="C23" s="52"/>
      <c r="D23" s="64">
        <v>-365732.4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-1166910.9506944446</v>
      </c>
      <c r="C26" s="52"/>
      <c r="D26" s="64">
        <v>-487132</v>
      </c>
      <c r="E26" s="51"/>
      <c r="F26" s="42"/>
    </row>
    <row r="27" spans="1:6">
      <c r="A27" s="45" t="s">
        <v>221</v>
      </c>
      <c r="B27" s="64">
        <v>-3811016.6299999994</v>
      </c>
      <c r="C27" s="52"/>
      <c r="D27" s="64">
        <v>-1786188.2399999998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-72994.10759999961</v>
      </c>
      <c r="C39" s="52"/>
      <c r="D39" s="64">
        <v>1237.2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3137173.1017055525</v>
      </c>
      <c r="C42" s="55"/>
      <c r="D42" s="54">
        <f>SUM(D9:D41)</f>
        <v>2793752.5499999984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-470575.96525583288</v>
      </c>
      <c r="C44" s="52"/>
      <c r="D44" s="64">
        <v>-419062.88249999977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2666597.1364497198</v>
      </c>
      <c r="C47" s="58"/>
      <c r="D47" s="67">
        <f>SUM(D42:D46)</f>
        <v>2374689.6674999986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2666597.1364497198</v>
      </c>
      <c r="C57" s="77"/>
      <c r="D57" s="76">
        <f>D47+D55</f>
        <v>2374689.6674999986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84">
        <f>B57-'[1]2.1-Pasqyra e Perform. (natyra)'!$C$57</f>
        <v>0</v>
      </c>
      <c r="C65" s="36"/>
      <c r="D65" s="84">
        <f>D57-'[1]2.1-Pasqyra e Perform. (natyra)'!$E$57</f>
        <v>0</v>
      </c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C4957C2-0A5F-4A0F-BDA8-7DC4E824314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D60A68-42AF-45BF-B638-426AFC6495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040628-936C-40B3-8F1C-878E8F28C3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2022-07-22T16:59:22Z</dcterms:modified>
</cp:coreProperties>
</file>