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-srv2\Colaboration\Finance Brunes\Anjeza-Arlinda\Deklarime 2021\DOREZIMI FINAL I BILANCIT\"/>
    </mc:Choice>
  </mc:AlternateContent>
  <xr:revisionPtr revIDLastSave="0" documentId="13_ncr:1_{0046F296-C530-4700-A8A9-C0D61943E300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<sst xmlns="http://schemas.openxmlformats.org/spreadsheetml/2006/main" count="418" uniqueCount="269">
  <si>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</si>
  <si>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</si>
  <si>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</si>
  <si>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</si>
  <si>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</si>
  <si>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</si>
  <si>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</si>
  <si>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</si>
  <si>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</si>
  <si>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</si>
  <si>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</si>
  <si>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</si>
  <si>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</si>
  <si>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</si>
  <si>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</si>
  <si>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</si>
  <si>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</si>
  <si>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</si>
  <si>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</si>
  <si>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</si>
  <si>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</si>
  <si>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</si>
  <si>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</si>
  <si>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</si>
  <si>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</si>
  <si>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</si>
  <si>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</si>
  <si>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</si>
  <si>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</si>
  <si>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</si>
  <si>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</si>
  <si>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</si>
  <si>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</si>
  <si>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</si>
  <si>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</si>
  <si>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</si>
  <si>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</si>
  <si>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</si>
  <si>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</si>
  <si>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</si>
  <si>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</si>
  <si>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</si>
  <si>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</si>
  <si>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</si>
  <si>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</si>
  <si>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</si>
  <si>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</si>
  <si>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</si>
  <si>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</si>
  <si>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</si>
  <si>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</si>
  <si>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</si>
  <si>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</si>
  <si>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</si>
  <si>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</si>
  <si>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</si>
  <si>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</si>
  <si>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</si>
  <si>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</si>
  <si>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</si>
  <si>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</si>
  <si>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</si>
  <si>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</si>
  <si>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</si>
  <si>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</si>
  <si>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</si>
  <si>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</si>
  <si>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</si>
  <si>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</si>
  <si>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</si>
  <si>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</si>
  <si>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</si>
  <si>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</si>
  <si>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</si>
  <si>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</si>
  <si>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</si>
  <si>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</si>
  <si>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</si>
  <si>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</si>
  <si>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</si>
  <si>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</si>
  <si>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</si>
  <si>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</si>
  <si>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</si>
  <si>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</si>
  <si>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</si>
  <si>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</si>
  <si>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</si>
  <si>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</si>
  <si>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</si>
  <si>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</si>
  <si>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</si>
  <si>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</si>
  <si>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</si>
  <si>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</si>
  <si>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</si>
  <si>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</si>
  <si>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</si>
  <si>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</si>
  <si>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</si>
  <si>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</si>
  <si>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</si>
  <si>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</si>
  <si>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</si>
  <si>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</si>
  <si>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</si>
  <si>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</si>
  <si>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</si>
  <si>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</si>
  <si>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</si>
  <si>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</si>
  <si>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</si>
  <si>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</si>
  <si>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</si>
  <si>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</si>
  <si>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</si>
  <si>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</si>
  <si>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</si>
  <si>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</si>
  <si>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</si>
  <si>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</si>
  <si>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</si>
  <si>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</si>
  <si>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</si>
  <si>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</si>
  <si>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</si>
  <si>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</si>
  <si>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</si>
  <si>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</si>
  <si>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</si>
  <si>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</si>
  <si>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</si>
  <si>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</si>
  <si>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</si>
  <si>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</si>
  <si>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</si>
  <si>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</si>
  <si>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</si>
  <si>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</si>
  <si>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</si>
  <si>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</si>
  <si>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</si>
  <si>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</si>
  <si>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</si>
  <si>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</si>
  <si>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</si>
  <si>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</si>
  <si>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</si>
  <si>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</si>
  <si>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</si>
  <si>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</si>
  <si>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</si>
  <si>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</si>
  <si>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</si>
  <si>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</si>
  <si>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</si>
  <si>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</si>
  <si>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</si>
  <si>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</si>
  <si>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</si>
  <si>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</si>
  <si>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</si>
  <si>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</si>
  <si>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</si>
  <si>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</si>
  <si>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</si>
  <si>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</si>
  <si>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</si>
  <si>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</si>
  <si>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</si>
  <si>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</si>
  <si>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</si>
  <si>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</si>
  <si>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</si>
  <si>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</si>
  <si>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</si>
  <si>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</si>
  <si>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</si>
  <si>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</si>
  <si>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</si>
  <si>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</si>
  <si>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</si>
  <si>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</si>
  <si>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</si>
  <si>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</si>
  <si>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</si>
  <si>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</si>
  <si>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</si>
  <si>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</si>
  <si>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</si>
  <si>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</si>
  <si>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</si>
  <si>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</si>
  <si>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</si>
  <si>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</si>
  <si>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</si>
  <si>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</si>
  <si>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</si>
  <si>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</si>
  <si>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</si>
  <si>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</si>
  <si>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</si>
  <si>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</si>
  <si>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</si>
  <si>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</si>
  <si>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</si>
  <si>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</si>
  <si>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</si>
  <si>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</si>
  <si>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</si>
  <si>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</si>
  <si>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</si>
  <si>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</si>
  <si>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</si>
  <si>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</si>
  <si>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</si>
  <si>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</si>
  <si>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</si>
  <si>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</si>
  <si>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</si>
  <si>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</si>
  <si>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</si>
  <si>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</si>
  <si>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</si>
  <si>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</si>
  <si>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</si>
  <si>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</si>
  <si>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</si>
  <si>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</si>
  <si>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</si>
  <si>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</si>
  <si>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</si>
  <si>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</si>
  <si>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</si>
  <si>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</si>
  <si>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</si>
  <si>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</si>
  <si>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</si>
  <si>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</si>
  <si>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</si>
  <si>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</si>
  <si>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</si>
  <si>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</si>
  <si>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</si>
  <si>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</si>
  <si>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</si>
  <si>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</si>
  <si>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</si>
  <si>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</si>
  <si>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</si>
  <si>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</si>
  <si>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</si>
  <si>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</si>
  <si>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</si>
  <si>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</si>
  <si>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</si>
  <si>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</si>
  <si>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</si>
  <si>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</si>
  <si>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</si>
  <si>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</si>
  <si>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</si>
  <si>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</si>
  <si>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</si>
  <si>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</si>
  <si>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</si>
  <si>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BRUNES</t>
  </si>
  <si>
    <t>K37125203H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</si>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</sst>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6" zoomScaleNormal="100" workbookViewId="0">
      <selection activeCell="A35" sqref="A35:XFD3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>
        <v>2021</v>
      </c>
      <c r="C8" s="39"/>
      <c r="D8" s="38">
        <v>2020</v>
      </c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3956044418</v>
      </c>
      <c r="C10" s="44"/>
      <c r="D10" s="50">
        <v>3621381383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68770419</v>
      </c>
      <c r="C14" s="44"/>
      <c r="D14" s="50">
        <v>57575368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-3158097017</v>
      </c>
      <c r="C18" s="44"/>
      <c r="D18" s="50">
        <v>-2919792435</v>
      </c>
      <c r="E18" s="43"/>
      <c r="F18" s="36"/>
    </row>
    <row r="19" spans="1:6">
      <c r="A19" s="52" t="s">
        <v>228</v>
      </c>
      <c r="B19" s="50">
        <v>-110053538</v>
      </c>
      <c r="C19" s="44"/>
      <c r="D19" s="50">
        <v>-100224702</v>
      </c>
      <c r="E19" s="43"/>
      <c r="F19" s="36"/>
    </row>
    <row r="20" spans="1:6">
      <c r="A20" s="52" t="s">
        <v>229</v>
      </c>
      <c r="B20" s="50">
        <v>-170017489</v>
      </c>
      <c r="C20" s="44"/>
      <c r="D20" s="50">
        <v>-146535105</v>
      </c>
      <c r="E20" s="43"/>
      <c r="F20" s="36"/>
    </row>
    <row r="21" spans="1:6">
      <c r="A21" s="52" t="s">
        <v>230</v>
      </c>
      <c r="B21" s="50">
        <v>-30443260</v>
      </c>
      <c r="C21" s="44"/>
      <c r="D21" s="50">
        <v>-30501747</v>
      </c>
      <c r="E21" s="43"/>
      <c r="F21" s="36"/>
    </row>
    <row r="22" spans="1:6">
      <c r="A22" s="52" t="s">
        <v>231</v>
      </c>
      <c r="B22" s="50">
        <v>-128829862</v>
      </c>
      <c r="C22" s="44"/>
      <c r="D22" s="50">
        <v>-117413093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427373671</v>
      </c>
      <c r="C28" s="44"/>
      <c r="D28" s="57">
        <f>SUM(D10:D22,D24:D27)</f>
        <v>364489669</v>
      </c>
      <c r="E28" s="43"/>
      <c r="F28" s="36"/>
    </row>
    <row r="29" spans="1:6" ht="15" customHeight="1">
      <c r="A29" s="52" t="s">
        <v>26</v>
      </c>
      <c r="B29" s="50">
        <v>-65250690</v>
      </c>
      <c r="C29" s="44"/>
      <c r="D29" s="50">
        <v>-57278046</v>
      </c>
      <c r="E29" s="43"/>
      <c r="F29" s="36"/>
    </row>
    <row r="30" spans="1:6" ht="15" customHeight="1">
      <c r="A30" s="53" t="s">
        <v>235</v>
      </c>
      <c r="B30" s="57">
        <f>SUM(B28:B29)</f>
        <v>362122981</v>
      </c>
      <c r="C30" s="45"/>
      <c r="D30" s="57">
        <f>SUM(D28:D29)</f>
        <v>307211623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362122981</v>
      </c>
      <c r="C35" s="48"/>
      <c r="D35" s="58">
        <f>D30+D33</f>
        <v>307211623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362122981</v>
      </c>
      <c r="D50" s="59">
        <f>D35</f>
        <v>307211623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362122981</v>
      </c>
      <c r="D71" s="60">
        <f>D69+D50</f>
        <v>307211623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54E0B4D-45F5-4438-8B90-7B8F9945C4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A2D524A-4A76-402A-A48A-8C94F632945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903EF24-B2D2-4479-BD52-57845381B2C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Arlinda Kosova</cp:lastModifiedBy>
  <cp:lastPrinted>2016-10-03T09:59:38Z</cp:lastPrinted>
  <dcterms:created xsi:type="dcterms:W3CDTF">2012-01-19T09:31:29Z</dcterms:created>
  <dcterms:modified xsi:type="dcterms:W3CDTF">2022-09-06T13:34:43Z</dcterms:modified>
</cp:coreProperties>
</file>