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/>
  <c r="B42" l="1"/>
  <c r="B27"/>
  <c r="B47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<sst xmlns="http://schemas.openxmlformats.org/spreadsheetml/2006/main" count="414" uniqueCount="271">
  <si>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</si>
  <si>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</si>
  <si>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</si>
  <si>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</si>
  <si>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</si>
  <si>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</si>
  <si>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</si>
  <si>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</si>
  <si>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</si>
  <si>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</si>
  <si>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</si>
  <si>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</si>
  <si>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</si>
  <si>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</si>
  <si>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</si>
  <si>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</si>
  <si>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</si>
  <si>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</si>
  <si>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</si>
  <si>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</si>
  <si>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</si>
  <si>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</si>
  <si>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</si>
  <si>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</si>
  <si>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</si>
  <si>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</si>
  <si>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</si>
  <si>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</si>
  <si>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</si>
  <si>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</si>
  <si>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</si>
  <si>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</si>
  <si>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</si>
  <si>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</si>
  <si>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</si>
  <si>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</si>
  <si>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</si>
  <si>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</si>
  <si>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</si>
  <si>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</si>
  <si>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</si>
  <si>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</si>
  <si>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</si>
  <si>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</si>
  <si>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</si>
  <si>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</si>
  <si>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</si>
  <si>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</si>
  <si>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</si>
  <si>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</si>
  <si>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</si>
  <si>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</si>
  <si>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</si>
  <si>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</si>
  <si>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</si>
  <si>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</si>
  <si>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</si>
  <si>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</si>
  <si>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</si>
  <si>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</si>
  <si>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</si>
  <si>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</si>
  <si>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</si>
  <si>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</si>
  <si>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</si>
  <si>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</si>
  <si>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</si>
  <si>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</si>
  <si>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</si>
  <si>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</si>
  <si>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</si>
  <si>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</si>
  <si>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</si>
  <si>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</si>
  <si>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</si>
  <si>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</si>
  <si>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</si>
  <si>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</si>
  <si>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</si>
  <si>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</si>
  <si>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</si>
  <si>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</si>
  <si>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</si>
  <si>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</si>
  <si>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</si>
  <si>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</si>
  <si>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</si>
  <si>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</si>
  <si>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</si>
  <si>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</si>
  <si>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</si>
  <si>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</si>
  <si>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</si>
  <si>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</si>
  <si>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</si>
  <si>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</si>
  <si>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</si>
  <si>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</si>
  <si>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</si>
  <si>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</si>
  <si>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</si>
  <si>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</si>
  <si>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</si>
  <si>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</si>
  <si>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</si>
  <si>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</si>
  <si>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</si>
  <si>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</si>
  <si>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</si>
  <si>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</si>
  <si>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</si>
  <si>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</si>
  <si>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</si>
  <si>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</si>
  <si>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</si>
  <si>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</si>
  <si>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</si>
  <si>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</si>
  <si>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</si>
  <si>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</si>
  <si>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</si>
  <si>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</si>
  <si>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</si>
  <si>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</si>
  <si>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</si>
  <si>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</si>
  <si>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</si>
  <si>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</si>
  <si>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</si>
  <si>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</si>
  <si>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</si>
  <si>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</si>
  <si>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</si>
  <si>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</si>
  <si>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</si>
  <si>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</si>
  <si>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</si>
  <si>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</si>
  <si>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</si>
  <si>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</si>
  <si>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</si>
  <si>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</si>
  <si>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</si>
  <si>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</si>
  <si>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</si>
  <si>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</si>
  <si>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</si>
  <si>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</si>
  <si>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</si>
  <si>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</si>
  <si>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</si>
  <si>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</si>
  <si>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</si>
  <si>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</si>
  <si>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</si>
  <si>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</si>
  <si>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</si>
  <si>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</si>
  <si>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</si>
  <si>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</si>
  <si>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</si>
  <si>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</si>
  <si>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</si>
  <si>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</si>
  <si>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</si>
  <si>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</si>
  <si>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</si>
  <si>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</si>
  <si>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</si>
  <si>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</si>
  <si>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</si>
  <si>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</si>
  <si>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</si>
  <si>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</si>
  <si>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</si>
  <si>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</si>
  <si>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</si>
  <si>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</si>
  <si>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</si>
  <si>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</si>
  <si>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</si>
  <si>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</si>
  <si>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</si>
  <si>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</si>
  <si>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</si>
  <si>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</si>
  <si>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</si>
  <si>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</si>
  <si>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</si>
  <si>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</si>
  <si>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</si>
  <si>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</si>
  <si>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</si>
  <si>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</si>
  <si>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</si>
  <si>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</si>
  <si>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</si>
  <si>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</si>
  <si>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</si>
  <si>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</si>
  <si>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</si>
  <si>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</si>
  <si>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</si>
  <si>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</si>
  <si>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</si>
  <si>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</si>
  <si>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</si>
  <si>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</si>
  <si>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</si>
  <si>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</si>
  <si>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</si>
  <si>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</si>
  <si>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</si>
  <si>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</si>
  <si>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</si>
  <si>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</si>
  <si>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</si>
  <si>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</si>
  <si>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</si>
  <si>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</si>
  <si>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</si>
  <si>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</si>
  <si>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</si>
  <si>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</si>
  <si>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</si>
  <si>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</si>
  <si>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</si>
  <si>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</si>
  <si>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</si>
  <si>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</si>
  <si>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</si>
  <si>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</si>
  <si>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</si>
  <si>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</si>
  <si>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</si>
  <si>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</si>
  <si>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</si>
  <si>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</si>
  <si>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</si>
  <si>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</si>
  <si>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</si>
  <si>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</si>
  <si>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</si>
  <si>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</si>
  <si>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</si>
  <si>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</si>
  <si>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</si>
  <si>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</si>
  <si>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</si>
  <si>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</si>
  <si>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</si>
  <si>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</si>
  <si>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</si>
  <si>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</si>
  <si>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</si>
  <si>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</si>
  <si>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</si>
  <si>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</si>
  <si>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</si>
  <si>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</si>
  <si>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</si>
  <si>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</si>
  <si>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</si>
  <si>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</si>
  <si>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</si>
  <si>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</si>
  <si>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</si>
  <si>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</si>
  <si>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</si>
  <si>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</si>
  <si>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pazbritshme</t>
    </r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</si>
</sst>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_);\(#,##0.000000000000000\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183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 ht="15.75">
      <c r="A10" s="63" t="s">
        <v>261</v>
      </c>
      <c r="B10" s="84">
        <v>51438321</v>
      </c>
      <c r="C10" s="85"/>
      <c r="D10" s="84">
        <v>45106050</v>
      </c>
      <c r="E10" s="51"/>
      <c r="F10" s="82" t="s">
        <v>266</v>
      </c>
    </row>
    <row r="11" spans="1:6" ht="15.75">
      <c r="A11" s="63" t="s">
        <v>263</v>
      </c>
      <c r="B11" s="84"/>
      <c r="C11" s="85"/>
      <c r="D11" s="84"/>
      <c r="E11" s="51"/>
      <c r="F11" s="82" t="s">
        <v>267</v>
      </c>
    </row>
    <row r="12" spans="1:6" ht="15.75">
      <c r="A12" s="63" t="s">
        <v>264</v>
      </c>
      <c r="B12" s="84"/>
      <c r="C12" s="85"/>
      <c r="D12" s="84"/>
      <c r="E12" s="51"/>
      <c r="F12" s="82" t="s">
        <v>267</v>
      </c>
    </row>
    <row r="13" spans="1:6" ht="15.75">
      <c r="A13" s="63" t="s">
        <v>265</v>
      </c>
      <c r="B13" s="84"/>
      <c r="C13" s="85"/>
      <c r="D13" s="84"/>
      <c r="E13" s="51"/>
      <c r="F13" s="82" t="s">
        <v>267</v>
      </c>
    </row>
    <row r="14" spans="1:6" ht="15.75">
      <c r="A14" s="63" t="s">
        <v>262</v>
      </c>
      <c r="B14" s="84">
        <v>1057300</v>
      </c>
      <c r="C14" s="85"/>
      <c r="D14" s="84"/>
      <c r="E14" s="51"/>
      <c r="F14" s="82" t="s">
        <v>268</v>
      </c>
    </row>
    <row r="15" spans="1:6" ht="15.75">
      <c r="A15" s="45" t="s">
        <v>216</v>
      </c>
      <c r="B15" s="84"/>
      <c r="C15" s="85"/>
      <c r="D15" s="84"/>
      <c r="E15" s="51"/>
      <c r="F15" s="42"/>
    </row>
    <row r="16" spans="1:6" ht="15.75">
      <c r="A16" s="45" t="s">
        <v>217</v>
      </c>
      <c r="B16" s="84"/>
      <c r="C16" s="85"/>
      <c r="D16" s="84"/>
      <c r="E16" s="51"/>
      <c r="F16" s="42"/>
    </row>
    <row r="17" spans="1:6" ht="15.75">
      <c r="A17" s="45" t="s">
        <v>218</v>
      </c>
      <c r="B17" s="84"/>
      <c r="C17" s="85"/>
      <c r="D17" s="84"/>
      <c r="E17" s="51"/>
      <c r="F17" s="42"/>
    </row>
    <row r="18" spans="1:6" ht="15.75">
      <c r="A18" s="45" t="s">
        <v>219</v>
      </c>
      <c r="B18" s="86"/>
      <c r="C18" s="85"/>
      <c r="D18" s="86"/>
      <c r="E18" s="51"/>
      <c r="F18" s="42"/>
    </row>
    <row r="19" spans="1:6" ht="15.75">
      <c r="A19" s="63" t="s">
        <v>219</v>
      </c>
      <c r="B19" s="84">
        <v>-3393318</v>
      </c>
      <c r="C19" s="85"/>
      <c r="D19" s="84">
        <v>-2563963</v>
      </c>
      <c r="E19" s="51"/>
      <c r="F19" s="42"/>
    </row>
    <row r="20" spans="1:6" ht="15.75">
      <c r="A20" s="63" t="s">
        <v>247</v>
      </c>
      <c r="B20" s="84">
        <v>-3008205</v>
      </c>
      <c r="C20" s="85"/>
      <c r="D20" s="84">
        <v>-2157019</v>
      </c>
      <c r="E20" s="51"/>
      <c r="F20" s="42"/>
    </row>
    <row r="21" spans="1:6" ht="15.75">
      <c r="A21" s="45" t="s">
        <v>237</v>
      </c>
      <c r="B21" s="86"/>
      <c r="C21" s="85"/>
      <c r="D21" s="86"/>
      <c r="E21" s="51"/>
      <c r="F21" s="42"/>
    </row>
    <row r="22" spans="1:6" ht="15.75">
      <c r="A22" s="63" t="s">
        <v>248</v>
      </c>
      <c r="B22" s="84">
        <v>-15105725</v>
      </c>
      <c r="C22" s="85"/>
      <c r="D22" s="84">
        <v>-14208932</v>
      </c>
      <c r="E22" s="51"/>
      <c r="F22" s="42"/>
    </row>
    <row r="23" spans="1:6" ht="15.75">
      <c r="A23" s="63" t="s">
        <v>249</v>
      </c>
      <c r="B23" s="84">
        <v>-2531399</v>
      </c>
      <c r="C23" s="85"/>
      <c r="D23" s="84">
        <v>-2369984</v>
      </c>
      <c r="E23" s="51"/>
      <c r="F23" s="42"/>
    </row>
    <row r="24" spans="1:6" ht="15.75">
      <c r="A24" s="63" t="s">
        <v>251</v>
      </c>
      <c r="B24" s="84"/>
      <c r="C24" s="85"/>
      <c r="D24" s="84"/>
      <c r="E24" s="51"/>
      <c r="F24" s="42"/>
    </row>
    <row r="25" spans="1:6" ht="15.75">
      <c r="A25" s="45" t="s">
        <v>220</v>
      </c>
      <c r="B25" s="84"/>
      <c r="C25" s="85"/>
      <c r="D25" s="84"/>
      <c r="E25" s="51"/>
      <c r="F25" s="42"/>
    </row>
    <row r="26" spans="1:6" ht="15.75">
      <c r="A26" s="45" t="s">
        <v>235</v>
      </c>
      <c r="B26" s="84">
        <v>-2342025</v>
      </c>
      <c r="C26" s="85"/>
      <c r="D26" s="84">
        <v>-3407712</v>
      </c>
      <c r="E26" s="51"/>
      <c r="F26" s="42"/>
    </row>
    <row r="27" spans="1:6" ht="15.75">
      <c r="A27" s="45" t="s">
        <v>221</v>
      </c>
      <c r="B27" s="84">
        <f>-21752758+2</f>
        <v>-21752756</v>
      </c>
      <c r="C27" s="85"/>
      <c r="D27" s="84">
        <v>-17859165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15.75">
      <c r="A37" s="63" t="s">
        <v>255</v>
      </c>
      <c r="B37" s="84">
        <v>-642858</v>
      </c>
      <c r="C37" s="85"/>
      <c r="D37" s="84">
        <v>-487352</v>
      </c>
      <c r="E37" s="51"/>
      <c r="F37" s="42"/>
    </row>
    <row r="38" spans="1:6" ht="15.75">
      <c r="A38" s="63" t="s">
        <v>257</v>
      </c>
      <c r="B38" s="84"/>
      <c r="C38" s="85"/>
      <c r="D38" s="84">
        <v>-1086635</v>
      </c>
      <c r="E38" s="51"/>
      <c r="F38" s="42"/>
    </row>
    <row r="39" spans="1:6" ht="15.75">
      <c r="A39" s="63" t="s">
        <v>256</v>
      </c>
      <c r="B39" s="84"/>
      <c r="C39" s="85"/>
      <c r="D39" s="84"/>
      <c r="E39" s="51"/>
      <c r="F39" s="42"/>
    </row>
    <row r="40" spans="1:6" ht="15.75">
      <c r="A40" s="45" t="s">
        <v>223</v>
      </c>
      <c r="B40" s="84"/>
      <c r="C40" s="85"/>
      <c r="D40" s="84"/>
      <c r="E40" s="51"/>
      <c r="F40" s="42"/>
    </row>
    <row r="41" spans="1:6" ht="15.75">
      <c r="A41" s="80" t="s">
        <v>270</v>
      </c>
      <c r="B41" s="84">
        <v>-343753</v>
      </c>
      <c r="C41" s="85"/>
      <c r="D41" s="84">
        <v>460036</v>
      </c>
      <c r="E41" s="51"/>
      <c r="F41" s="42"/>
    </row>
    <row r="42" spans="1:6">
      <c r="A42" s="45" t="s">
        <v>224</v>
      </c>
      <c r="B42" s="54">
        <f>SUM(B9:B41)</f>
        <v>3375582</v>
      </c>
      <c r="C42" s="55"/>
      <c r="D42" s="54">
        <f>SUM(D9:D41)</f>
        <v>1425324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-557900</v>
      </c>
      <c r="C44" s="52"/>
      <c r="D44" s="64">
        <f>+D42*0.15</f>
        <v>213798.6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+B42+B44</f>
        <v>2817682</v>
      </c>
      <c r="C47" s="58"/>
      <c r="D47" s="67">
        <f>SUM(D42:D46)</f>
        <v>1639122.6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2817682</v>
      </c>
      <c r="C57" s="77"/>
      <c r="D57" s="76">
        <f>D47+D55</f>
        <v>1639122.6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87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Erpi</cp:lastModifiedBy>
  <cp:lastPrinted>2016-10-03T09:59:38Z</cp:lastPrinted>
  <dcterms:created xsi:type="dcterms:W3CDTF">2012-01-19T09:31:29Z</dcterms:created>
  <dcterms:modified xsi:type="dcterms:W3CDTF">2020-07-24T12:56:44Z</dcterms:modified>
</cp:coreProperties>
</file>