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pegasus\"/>
    </mc:Choice>
  </mc:AlternateContent>
  <bookViews>
    <workbookView xWindow="-120" yWindow="-120" windowWidth="29040" windowHeight="15840" tabRatio="801"/>
  </bookViews>
  <sheets>
    <sheet name="2.1-Pasqyra e Perform. (nat (2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7" i="19" l="1"/>
  <c r="B47" i="19"/>
  <c r="B42" i="19"/>
  <c r="C42" i="19"/>
  <c r="C55" i="19" l="1"/>
  <c r="B55" i="19"/>
  <c r="C57" i="19"/>
  <c r="B57" i="19"/>
  <c r="B28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<sst xmlns="http://schemas.openxmlformats.org/spreadsheetml/2006/main" count="406" uniqueCount="265">
  <si>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</si>
  <si>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</si>
  <si>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</si>
  <si>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</si>
  <si>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</si>
  <si>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</si>
  <si>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</si>
  <si>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</si>
  <si>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</si>
  <si>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</si>
  <si>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</si>
  <si>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</si>
  <si>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</si>
  <si>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</si>
  <si>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</si>
  <si>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</si>
  <si>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</si>
  <si>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</si>
  <si>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</si>
  <si>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</si>
  <si>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</si>
  <si>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</si>
  <si>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</si>
  <si>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</si>
  <si>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</si>
  <si>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</si>
  <si>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</si>
  <si>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</si>
  <si>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</si>
  <si>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</si>
  <si>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</si>
  <si>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</si>
  <si>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</si>
  <si>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</si>
  <si>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</si>
  <si>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</si>
  <si>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</si>
  <si>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</si>
  <si>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</si>
  <si>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</si>
  <si>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</si>
  <si>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</si>
  <si>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</si>
  <si>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</si>
  <si>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</si>
  <si>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</si>
  <si>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</si>
  <si>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</si>
  <si>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</si>
  <si>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</si>
  <si>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</si>
  <si>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</si>
  <si>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</si>
  <si>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</si>
  <si>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</si>
  <si>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</si>
  <si>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</si>
  <si>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</si>
  <si>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</si>
  <si>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</si>
  <si>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</si>
  <si>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</si>
  <si>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</si>
  <si>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</si>
  <si>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</si>
  <si>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</si>
  <si>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</si>
  <si>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</si>
  <si>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</si>
  <si>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</si>
  <si>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</si>
  <si>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</si>
  <si>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</si>
  <si>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</si>
  <si>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</si>
  <si>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</si>
  <si>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</si>
  <si>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</si>
  <si>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</si>
  <si>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</si>
  <si>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</si>
  <si>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</si>
  <si>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</si>
  <si>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</si>
  <si>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</si>
  <si>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</si>
  <si>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</si>
  <si>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</si>
  <si>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</si>
  <si>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</si>
  <si>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</si>
  <si>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</si>
  <si>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</si>
  <si>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</si>
  <si>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</si>
  <si>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</si>
  <si>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</si>
  <si>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</si>
  <si>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</si>
  <si>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</si>
  <si>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</si>
  <si>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</si>
  <si>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</si>
  <si>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</si>
  <si>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</si>
  <si>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</si>
  <si>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</si>
  <si>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</si>
  <si>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</si>
  <si>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</si>
  <si>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</si>
  <si>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</si>
  <si>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</si>
  <si>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</si>
  <si>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</si>
  <si>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</si>
  <si>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</si>
  <si>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</si>
  <si>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</si>
  <si>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</si>
  <si>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</si>
  <si>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</si>
  <si>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</si>
  <si>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</si>
  <si>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</si>
  <si>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</si>
  <si>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</si>
  <si>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</si>
  <si>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</si>
  <si>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</si>
  <si>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</si>
  <si>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</si>
  <si>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</si>
  <si>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</si>
  <si>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</si>
  <si>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</si>
  <si>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</si>
  <si>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</si>
  <si>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</si>
  <si>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</si>
  <si>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</si>
  <si>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</si>
  <si>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</si>
  <si>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</si>
  <si>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</si>
  <si>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</si>
  <si>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</si>
  <si>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</si>
  <si>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</si>
  <si>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</si>
  <si>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</si>
  <si>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</si>
  <si>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</si>
  <si>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</si>
  <si>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</si>
  <si>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</si>
  <si>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</si>
  <si>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</si>
  <si>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</si>
  <si>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</si>
  <si>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</si>
  <si>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</si>
  <si>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</si>
  <si>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</si>
  <si>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</si>
  <si>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</si>
  <si>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</si>
  <si>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</si>
  <si>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</si>
  <si>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</si>
  <si>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</si>
  <si>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</si>
  <si>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</si>
  <si>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</si>
  <si>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</si>
  <si>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</si>
  <si>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</si>
  <si>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</si>
  <si>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</si>
  <si>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</si>
  <si>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</si>
  <si>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</si>
  <si>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</si>
  <si>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</si>
  <si>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</si>
  <si>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</si>
  <si>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</si>
  <si>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</si>
  <si>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</si>
  <si>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</si>
  <si>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</si>
  <si>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</si>
  <si>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</si>
  <si>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</si>
  <si>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</si>
  <si>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</si>
  <si>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</si>
  <si>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</si>
  <si>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</si>
  <si>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</si>
  <si>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</si>
  <si>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</si>
  <si>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</si>
  <si>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</si>
  <si>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</si>
  <si>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</si>
  <si>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</si>
  <si>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</si>
  <si>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</si>
  <si>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</si>
  <si>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</si>
  <si>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</si>
  <si>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</si>
  <si>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</si>
  <si>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</si>
  <si>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</si>
  <si>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</si>
  <si>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</si>
  <si>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</si>
  <si>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</si>
  <si>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</si>
  <si>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</si>
  <si>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</si>
  <si>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</si>
  <si>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</si>
  <si>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</si>
  <si>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</si>
  <si>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</si>
  <si>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</si>
  <si>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</si>
  <si>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</si>
  <si>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</si>
  <si>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</si>
  <si>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</si>
  <si>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</si>
  <si>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</si>
  <si>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</si>
  <si>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</si>
  <si>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</si>
  <si>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</si>
  <si>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</si>
  <si>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</si>
  <si>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</si>
  <si>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</si>
  <si>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</si>
  <si>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</si>
  <si>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</si>
  <si>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</si>
  <si>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</si>
  <si>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</si>
  <si>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</si>
  <si>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</si>
  <si>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</si>
  <si>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</si>
  <si>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</si>
  <si>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</si>
  <si>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</si>
  <si>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</si>
  <si>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</si>
  <si>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</si>
  <si>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</si>
  <si>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PEGASUS-VET</t>
  </si>
  <si>
    <t>K 62717603 C</t>
  </si>
  <si>
    <t>Pasqyrat financiare te vitit 2019</t>
  </si>
  <si>
    <t>Shpenzime interesi dhe shpenzime te ngjashme per tu paguar tek njesite ekonomike brenda grupit *(GJOBA)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</si>
</sst>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0" fillId="0" borderId="0" xfId="0" applyNumberFormat="1" applyBorder="1"/>
    <xf numFmtId="171" fontId="188" fillId="61" borderId="0" xfId="0" applyNumberFormat="1" applyFont="1" applyFill="1" applyBorder="1" applyAlignment="1" applyProtection="1">
      <alignment vertical="center"/>
    </xf>
    <xf numFmtId="0" fontId="177" fillId="0" borderId="0" xfId="6596" applyNumberFormat="1" applyFont="1" applyFill="1" applyBorder="1" applyAlignment="1" applyProtection="1">
      <alignment wrapText="1"/>
    </xf>
    <xf numFmtId="37" fontId="178" fillId="0" borderId="25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83" fillId="0" borderId="15" xfId="6596" applyNumberFormat="1" applyFont="1" applyFill="1" applyBorder="1" applyAlignment="1">
      <alignment horizontal="right"/>
    </xf>
    <xf numFmtId="0" fontId="185" fillId="0" borderId="0" xfId="6596" applyNumberFormat="1" applyFont="1" applyFill="1" applyBorder="1" applyAlignment="1" applyProtection="1">
      <alignment wrapText="1"/>
    </xf>
    <xf numFmtId="0" fontId="189" fillId="0" borderId="0" xfId="0" applyFont="1" applyFill="1" applyAlignment="1">
      <alignment horizontal="left" vertical="top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C48" sqref="C48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263</v>
      </c>
    </row>
    <row r="2" spans="1:5">
      <c r="A2" s="49" t="s">
        <v>261</v>
      </c>
    </row>
    <row r="3" spans="1:5" ht="15.75">
      <c r="A3" s="82" t="s">
        <v>262</v>
      </c>
      <c r="B3" s="82"/>
      <c r="C3" s="82"/>
    </row>
    <row r="4" spans="1:5">
      <c r="A4" s="49" t="s">
        <v>260</v>
      </c>
    </row>
    <row r="5" spans="1:5">
      <c r="A5" s="48" t="s">
        <v>227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72">
        <v>2019</v>
      </c>
      <c r="C7" s="72">
        <v>2018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213</v>
      </c>
      <c r="B9" s="50"/>
      <c r="C9" s="50"/>
      <c r="D9" s="50"/>
      <c r="E9" s="70"/>
    </row>
    <row r="10" spans="1:5">
      <c r="A10" s="61" t="s">
        <v>255</v>
      </c>
      <c r="B10" s="75">
        <v>204036925</v>
      </c>
      <c r="C10" s="75">
        <v>222006235</v>
      </c>
      <c r="D10" s="50"/>
      <c r="E10" s="71"/>
    </row>
    <row r="11" spans="1:5">
      <c r="A11" s="61" t="s">
        <v>257</v>
      </c>
      <c r="B11" s="62"/>
      <c r="C11" s="62"/>
      <c r="D11" s="50"/>
      <c r="E11" s="71"/>
    </row>
    <row r="12" spans="1:5">
      <c r="A12" s="61" t="s">
        <v>258</v>
      </c>
      <c r="B12" s="62"/>
      <c r="C12" s="62"/>
      <c r="D12" s="50"/>
      <c r="E12" s="71"/>
    </row>
    <row r="13" spans="1:5">
      <c r="A13" s="61" t="s">
        <v>259</v>
      </c>
      <c r="B13" s="62"/>
      <c r="C13" s="62"/>
      <c r="D13" s="50"/>
      <c r="E13" s="71"/>
    </row>
    <row r="14" spans="1:5">
      <c r="A14" s="61" t="s">
        <v>256</v>
      </c>
      <c r="B14" s="62"/>
      <c r="C14" s="62"/>
      <c r="D14" s="50"/>
      <c r="E14" s="71"/>
    </row>
    <row r="15" spans="1:5">
      <c r="A15" s="45" t="s">
        <v>214</v>
      </c>
      <c r="B15" s="62"/>
      <c r="C15" s="62"/>
      <c r="D15" s="50"/>
      <c r="E15" s="42"/>
    </row>
    <row r="16" spans="1:5">
      <c r="A16" s="45" t="s">
        <v>215</v>
      </c>
      <c r="B16" s="62"/>
      <c r="C16" s="62"/>
      <c r="D16" s="50"/>
      <c r="E16" s="42"/>
    </row>
    <row r="17" spans="1:5">
      <c r="A17" s="45" t="s">
        <v>216</v>
      </c>
      <c r="B17" s="62"/>
      <c r="C17" s="62"/>
      <c r="D17" s="50"/>
      <c r="E17" s="42"/>
    </row>
    <row r="18" spans="1:5">
      <c r="A18" s="45" t="s">
        <v>217</v>
      </c>
      <c r="B18" s="62"/>
      <c r="C18" s="62"/>
      <c r="D18" s="50"/>
      <c r="E18" s="42"/>
    </row>
    <row r="19" spans="1:5">
      <c r="A19" s="61" t="s">
        <v>217</v>
      </c>
      <c r="B19" s="73">
        <v>-185975000</v>
      </c>
      <c r="C19" s="73">
        <v>-209972922</v>
      </c>
      <c r="D19" s="50"/>
      <c r="E19" s="42"/>
    </row>
    <row r="20" spans="1:5">
      <c r="A20" s="61" t="s">
        <v>241</v>
      </c>
      <c r="B20" s="73"/>
      <c r="C20" s="73"/>
      <c r="D20" s="50"/>
      <c r="E20" s="42"/>
    </row>
    <row r="21" spans="1:5">
      <c r="A21" s="45" t="s">
        <v>235</v>
      </c>
      <c r="B21" s="62"/>
      <c r="C21" s="62"/>
      <c r="D21" s="50"/>
      <c r="E21" s="42"/>
    </row>
    <row r="22" spans="1:5">
      <c r="A22" s="61" t="s">
        <v>242</v>
      </c>
      <c r="B22" s="73">
        <v>-3951318</v>
      </c>
      <c r="C22" s="73">
        <v>-2924898</v>
      </c>
      <c r="D22" s="50"/>
      <c r="E22" s="42"/>
    </row>
    <row r="23" spans="1:5">
      <c r="A23" s="61" t="s">
        <v>243</v>
      </c>
      <c r="B23" s="73">
        <v>-659870</v>
      </c>
      <c r="C23" s="73">
        <v>-488453</v>
      </c>
      <c r="D23" s="50"/>
      <c r="E23" s="42"/>
    </row>
    <row r="24" spans="1:5">
      <c r="A24" s="61" t="s">
        <v>245</v>
      </c>
      <c r="B24" s="62"/>
      <c r="C24" s="62"/>
      <c r="D24" s="50"/>
      <c r="E24" s="42"/>
    </row>
    <row r="25" spans="1:5">
      <c r="A25" s="45" t="s">
        <v>218</v>
      </c>
      <c r="B25" s="75"/>
      <c r="C25" s="75"/>
      <c r="D25" s="50"/>
      <c r="E25" s="42"/>
    </row>
    <row r="26" spans="1:5">
      <c r="A26" s="45" t="s">
        <v>233</v>
      </c>
      <c r="B26" s="75"/>
      <c r="C26" s="75"/>
      <c r="D26" s="50"/>
      <c r="E26" s="42"/>
    </row>
    <row r="27" spans="1:5">
      <c r="A27" s="45" t="s">
        <v>219</v>
      </c>
      <c r="B27" s="75">
        <v>-2270684</v>
      </c>
      <c r="C27" s="75">
        <v>-2648917</v>
      </c>
      <c r="D27" s="50"/>
      <c r="E27" s="42"/>
    </row>
    <row r="28" spans="1:5">
      <c r="A28" s="45" t="s">
        <v>210</v>
      </c>
      <c r="B28" s="75">
        <f>SUM(B29:B31)</f>
        <v>0</v>
      </c>
      <c r="C28" s="75">
        <v>0</v>
      </c>
      <c r="D28" s="50"/>
      <c r="E28" s="42"/>
    </row>
    <row r="29" spans="1:5" ht="15" customHeight="1">
      <c r="A29" s="61" t="s">
        <v>246</v>
      </c>
      <c r="B29" s="62"/>
      <c r="C29" s="62"/>
      <c r="D29" s="50"/>
      <c r="E29" s="42"/>
    </row>
    <row r="30" spans="1:5" ht="15" customHeight="1">
      <c r="A30" s="61" t="s">
        <v>244</v>
      </c>
      <c r="B30" s="62"/>
      <c r="C30" s="62"/>
      <c r="D30" s="50"/>
      <c r="E30" s="42"/>
    </row>
    <row r="31" spans="1:5" ht="15" customHeight="1">
      <c r="A31" s="61" t="s">
        <v>252</v>
      </c>
      <c r="B31" s="62"/>
      <c r="C31" s="62"/>
      <c r="D31" s="50"/>
      <c r="E31" s="42"/>
    </row>
    <row r="32" spans="1:5" ht="15" customHeight="1">
      <c r="A32" s="61" t="s">
        <v>247</v>
      </c>
      <c r="B32" s="62"/>
      <c r="C32" s="62"/>
      <c r="D32" s="50"/>
      <c r="E32" s="42"/>
    </row>
    <row r="33" spans="1:5" ht="15" customHeight="1">
      <c r="A33" s="61" t="s">
        <v>251</v>
      </c>
      <c r="B33" s="73">
        <v>0</v>
      </c>
      <c r="C33" s="73">
        <v>2600000</v>
      </c>
      <c r="D33" s="50"/>
      <c r="E33" s="42"/>
    </row>
    <row r="34" spans="1:5" ht="15" customHeight="1">
      <c r="A34" s="61" t="s">
        <v>248</v>
      </c>
      <c r="B34" s="62"/>
      <c r="C34" s="62"/>
      <c r="D34" s="50"/>
      <c r="E34" s="42"/>
    </row>
    <row r="35" spans="1:5">
      <c r="A35" s="45" t="s">
        <v>220</v>
      </c>
      <c r="B35" s="62"/>
      <c r="C35" s="62"/>
      <c r="D35" s="50"/>
      <c r="E35" s="42"/>
    </row>
    <row r="36" spans="1:5">
      <c r="A36" s="45" t="s">
        <v>236</v>
      </c>
      <c r="B36" s="62"/>
      <c r="C36" s="62"/>
      <c r="D36" s="50"/>
      <c r="E36" s="42"/>
    </row>
    <row r="37" spans="1:5">
      <c r="A37" s="61" t="s">
        <v>249</v>
      </c>
      <c r="B37" s="73">
        <v>-647103</v>
      </c>
      <c r="C37" s="73">
        <v>-456572</v>
      </c>
      <c r="D37" s="50"/>
      <c r="E37" s="42"/>
    </row>
    <row r="38" spans="1:5">
      <c r="A38" s="61" t="s">
        <v>264</v>
      </c>
      <c r="B38" s="73">
        <v>-204789</v>
      </c>
      <c r="C38" s="73"/>
      <c r="D38" s="50"/>
      <c r="E38" s="42"/>
    </row>
    <row r="39" spans="1:5">
      <c r="A39" s="61" t="s">
        <v>250</v>
      </c>
      <c r="B39" s="73">
        <v>-1821186</v>
      </c>
      <c r="C39" s="73">
        <v>-1161566</v>
      </c>
      <c r="D39" s="50"/>
      <c r="E39" s="42"/>
    </row>
    <row r="40" spans="1:5">
      <c r="A40" s="45" t="s">
        <v>221</v>
      </c>
      <c r="B40" s="74">
        <v>0</v>
      </c>
      <c r="C40" s="74">
        <v>0</v>
      </c>
      <c r="D40" s="50"/>
      <c r="E40" s="42"/>
    </row>
    <row r="41" spans="1:5">
      <c r="A41" s="68" t="s">
        <v>253</v>
      </c>
      <c r="B41" s="62"/>
      <c r="C41" s="62"/>
      <c r="D41" s="50"/>
      <c r="E41" s="42"/>
    </row>
    <row r="42" spans="1:5">
      <c r="A42" s="45" t="s">
        <v>222</v>
      </c>
      <c r="B42" s="52">
        <f>SUM(B10:B41)</f>
        <v>8506975</v>
      </c>
      <c r="C42" s="52">
        <f>SUM(C10:C41)</f>
        <v>6952907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223</v>
      </c>
      <c r="B44" s="73">
        <v>-1306764</v>
      </c>
      <c r="C44" s="73">
        <v>-1042936</v>
      </c>
      <c r="D44" s="50"/>
      <c r="E44" s="42"/>
    </row>
    <row r="45" spans="1:5">
      <c r="A45" s="61" t="s">
        <v>224</v>
      </c>
      <c r="B45" s="62"/>
      <c r="C45" s="62"/>
      <c r="D45" s="50"/>
      <c r="E45" s="42"/>
    </row>
    <row r="46" spans="1:5">
      <c r="A46" s="61" t="s">
        <v>234</v>
      </c>
      <c r="B46" s="62"/>
      <c r="C46" s="62"/>
      <c r="D46" s="50"/>
      <c r="E46" s="42"/>
    </row>
    <row r="47" spans="1:5">
      <c r="A47" s="45" t="s">
        <v>237</v>
      </c>
      <c r="B47" s="64">
        <f>B42+B44</f>
        <v>7200211</v>
      </c>
      <c r="C47" s="64">
        <f>C42+C44</f>
        <v>5909971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76" t="s">
        <v>238</v>
      </c>
      <c r="B49" s="51"/>
      <c r="C49" s="51"/>
      <c r="D49" s="57"/>
      <c r="E49" s="42"/>
    </row>
    <row r="50" spans="1:5">
      <c r="A50" s="61" t="s">
        <v>228</v>
      </c>
      <c r="B50" s="63"/>
      <c r="C50" s="63"/>
      <c r="D50" s="50"/>
      <c r="E50" s="42"/>
    </row>
    <row r="51" spans="1:5">
      <c r="A51" s="61" t="s">
        <v>229</v>
      </c>
      <c r="B51" s="63"/>
      <c r="C51" s="63"/>
      <c r="D51" s="50"/>
      <c r="E51" s="42"/>
    </row>
    <row r="52" spans="1:5">
      <c r="A52" s="61" t="s">
        <v>230</v>
      </c>
      <c r="B52" s="63"/>
      <c r="C52" s="63"/>
      <c r="D52" s="54"/>
      <c r="E52" s="42"/>
    </row>
    <row r="53" spans="1:5" ht="15" customHeight="1">
      <c r="A53" s="61" t="s">
        <v>231</v>
      </c>
      <c r="B53" s="63"/>
      <c r="C53" s="63"/>
      <c r="D53" s="58"/>
      <c r="E53" s="37"/>
    </row>
    <row r="54" spans="1:5">
      <c r="A54" s="69" t="s">
        <v>212</v>
      </c>
      <c r="B54" s="63"/>
      <c r="C54" s="63"/>
      <c r="D54" s="35"/>
      <c r="E54" s="37"/>
    </row>
    <row r="55" spans="1:5">
      <c r="A55" s="76" t="s">
        <v>239</v>
      </c>
      <c r="B55" s="77">
        <f>SUM(B50:B54)</f>
        <v>0</v>
      </c>
      <c r="C55" s="77">
        <f>SUM(C50:C54)</f>
        <v>0</v>
      </c>
      <c r="D55" s="58"/>
      <c r="E55" s="37"/>
    </row>
    <row r="56" spans="1:5">
      <c r="A56" s="78"/>
      <c r="B56" s="79"/>
      <c r="C56" s="79"/>
      <c r="D56" s="58"/>
      <c r="E56" s="37"/>
    </row>
    <row r="57" spans="1:5" ht="15.75" thickBot="1">
      <c r="A57" s="76" t="s">
        <v>240</v>
      </c>
      <c r="B57" s="80">
        <f>B47+B55</f>
        <v>7200211</v>
      </c>
      <c r="C57" s="80">
        <f>C47+C55</f>
        <v>5909971</v>
      </c>
      <c r="D57" s="58"/>
      <c r="E57" s="37"/>
    </row>
    <row r="58" spans="1:5" ht="15.75" thickTop="1">
      <c r="A58" s="78"/>
      <c r="B58" s="79"/>
      <c r="C58" s="79"/>
      <c r="D58" s="58"/>
      <c r="E58" s="37"/>
    </row>
    <row r="59" spans="1:5">
      <c r="A59" s="81" t="s">
        <v>232</v>
      </c>
      <c r="B59" s="79"/>
      <c r="C59" s="79"/>
      <c r="D59" s="59"/>
      <c r="E59" s="39"/>
    </row>
    <row r="60" spans="1:5">
      <c r="A60" s="78" t="s">
        <v>225</v>
      </c>
      <c r="B60" s="62"/>
      <c r="C60" s="62"/>
      <c r="D60" s="59"/>
      <c r="E60" s="39"/>
    </row>
    <row r="61" spans="1:5">
      <c r="A61" s="78" t="s">
        <v>226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254</v>
      </c>
      <c r="B64" s="39"/>
      <c r="C64" s="39"/>
      <c r="D64" s="59"/>
      <c r="E64" s="39"/>
    </row>
    <row r="65" spans="1:5">
      <c r="A65" s="67"/>
      <c r="B65" s="36"/>
      <c r="C65" s="36"/>
      <c r="D65" s="60"/>
      <c r="E65" s="36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2020-07-02T07:27:53Z</dcterms:modified>
</cp:coreProperties>
</file>