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55" i="18" l="1"/>
  <c r="B42" i="18" l="1"/>
  <c r="D55" i="18" l="1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<sst xmlns="http://schemas.openxmlformats.org/spreadsheetml/2006/main" count="414" uniqueCount="271">
  <si>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</si>
  <si>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</si>
  <si>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</si>
  <si>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</si>
  <si>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</si>
  <si>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</si>
  <si>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</si>
  <si>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</si>
  <si>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</si>
  <si>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</si>
  <si>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</si>
  <si>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</si>
  <si>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</si>
  <si>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</si>
  <si>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</si>
  <si>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</si>
  <si>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</si>
  <si>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</si>
  <si>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</si>
  <si>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</si>
  <si>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</si>
  <si>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</si>
  <si>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</si>
  <si>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</si>
  <si>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</si>
  <si>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</si>
  <si>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</si>
  <si>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</si>
  <si>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</si>
  <si>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</si>
  <si>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</si>
  <si>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</si>
  <si>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</si>
  <si>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</si>
  <si>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</si>
  <si>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</si>
  <si>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</si>
  <si>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</si>
  <si>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</si>
  <si>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</si>
  <si>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</si>
  <si>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</si>
  <si>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</si>
  <si>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</si>
  <si>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</si>
  <si>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</si>
  <si>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</si>
  <si>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</si>
  <si>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</si>
  <si>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</si>
  <si>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</si>
  <si>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</si>
  <si>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</si>
  <si>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</si>
  <si>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</si>
  <si>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</si>
  <si>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</si>
  <si>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</si>
  <si>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</si>
  <si>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</si>
  <si>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</si>
  <si>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</si>
  <si>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</si>
  <si>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</si>
  <si>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</si>
  <si>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</si>
  <si>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</si>
  <si>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</si>
  <si>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</si>
  <si>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</si>
  <si>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</si>
  <si>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</si>
  <si>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</si>
  <si>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</si>
  <si>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</si>
  <si>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</si>
  <si>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</si>
  <si>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</si>
  <si>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</si>
  <si>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</si>
  <si>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</si>
  <si>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</si>
  <si>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</si>
  <si>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</si>
  <si>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</si>
  <si>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</si>
  <si>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</si>
  <si>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</si>
  <si>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</si>
  <si>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</si>
  <si>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</si>
  <si>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</si>
  <si>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</si>
  <si>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</si>
  <si>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</si>
  <si>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</si>
  <si>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</si>
  <si>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</si>
  <si>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</si>
  <si>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</si>
  <si>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</si>
  <si>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</si>
  <si>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</si>
  <si>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</si>
  <si>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</si>
  <si>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</si>
  <si>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</si>
  <si>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</si>
  <si>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</si>
  <si>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</si>
  <si>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</si>
  <si>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</si>
  <si>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</si>
  <si>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</si>
  <si>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</si>
  <si>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</si>
  <si>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</si>
  <si>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</si>
  <si>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</si>
  <si>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</si>
  <si>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</si>
  <si>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</si>
  <si>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</si>
  <si>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</si>
  <si>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</si>
  <si>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</si>
  <si>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</si>
  <si>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</si>
  <si>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</si>
  <si>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</si>
  <si>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</si>
  <si>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</si>
  <si>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</si>
  <si>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</si>
  <si>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</si>
  <si>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</si>
  <si>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</si>
  <si>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</si>
  <si>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</si>
  <si>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</si>
  <si>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</si>
  <si>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</si>
  <si>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</si>
  <si>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</si>
  <si>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</si>
  <si>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</si>
  <si>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</si>
  <si>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</si>
  <si>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</si>
  <si>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</si>
  <si>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</si>
  <si>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</si>
  <si>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</si>
  <si>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</si>
  <si>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</si>
  <si>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</si>
  <si>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</si>
  <si>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</si>
  <si>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</si>
  <si>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</si>
  <si>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</si>
  <si>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</si>
  <si>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</si>
  <si>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</si>
  <si>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</si>
  <si>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</si>
  <si>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</si>
  <si>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</si>
  <si>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</si>
  <si>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</si>
  <si>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</si>
  <si>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</si>
  <si>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</si>
  <si>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</si>
  <si>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</si>
  <si>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</si>
  <si>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</si>
  <si>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</si>
  <si>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</si>
  <si>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</si>
  <si>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</si>
  <si>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</si>
  <si>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</si>
  <si>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</si>
  <si>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</si>
  <si>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</si>
  <si>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</si>
  <si>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</si>
  <si>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</si>
  <si>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</si>
  <si>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</si>
  <si>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</si>
  <si>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</si>
  <si>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</si>
  <si>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</si>
  <si>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</si>
  <si>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</si>
  <si>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</si>
  <si>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</si>
  <si>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</si>
  <si>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</si>
  <si>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</si>
  <si>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</si>
  <si>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</si>
  <si>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</si>
  <si>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</si>
  <si>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</si>
  <si>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</si>
  <si>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</si>
  <si>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</si>
  <si>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</si>
  <si>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</si>
  <si>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</si>
  <si>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</si>
  <si>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</si>
  <si>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</si>
  <si>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</si>
  <si>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</si>
  <si>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</si>
  <si>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</si>
  <si>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</si>
  <si>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</si>
  <si>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</si>
  <si>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</si>
  <si>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</si>
  <si>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</si>
  <si>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</si>
  <si>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</si>
  <si>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</si>
  <si>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</si>
  <si>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</si>
  <si>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</si>
  <si>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</si>
  <si>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</si>
  <si>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</si>
  <si>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</si>
  <si>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</si>
  <si>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</si>
  <si>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</si>
  <si>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</si>
  <si>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</si>
  <si>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</si>
  <si>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</si>
  <si>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</si>
  <si>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</si>
  <si>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</si>
  <si>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</si>
  <si>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</si>
  <si>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</si>
  <si>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</si>
  <si>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</si>
  <si>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</si>
  <si>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</si>
  <si>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</si>
  <si>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</si>
  <si>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</si>
  <si>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</si>
  <si>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</si>
  <si>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</si>
  <si>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</si>
  <si>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</si>
  <si>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</si>
  <si>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</si>
  <si>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</si>
  <si>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</si>
  <si>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</si>
  <si>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</si>
  <si>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</si>
  <si>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Mela Shpk</t>
  </si>
  <si>
    <t>NIPT : K62320011G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</si>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</sst>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/>
    </xf>
    <xf numFmtId="39" fontId="174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1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365169111</v>
      </c>
      <c r="C10" s="52"/>
      <c r="D10" s="64">
        <v>338482467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-95027819</v>
      </c>
      <c r="C19" s="52"/>
      <c r="D19" s="64">
        <v>-52110165</v>
      </c>
      <c r="E19" s="51"/>
      <c r="F19" s="42"/>
    </row>
    <row r="20" spans="1:6">
      <c r="A20" s="63" t="s">
        <v>244</v>
      </c>
      <c r="B20" s="64">
        <v>-180950870</v>
      </c>
      <c r="C20" s="52"/>
      <c r="D20" s="64">
        <v>-199967746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-20455097</v>
      </c>
      <c r="C22" s="52"/>
      <c r="D22" s="64">
        <v>-18458668</v>
      </c>
      <c r="E22" s="51"/>
      <c r="F22" s="42"/>
    </row>
    <row r="23" spans="1:6">
      <c r="A23" s="63" t="s">
        <v>246</v>
      </c>
      <c r="B23" s="64">
        <v>-3417188</v>
      </c>
      <c r="C23" s="52"/>
      <c r="D23" s="64">
        <v>-3075619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-1312067</v>
      </c>
      <c r="C26" s="52"/>
      <c r="D26" s="64">
        <v>-739574</v>
      </c>
      <c r="E26" s="51"/>
      <c r="F26" s="42"/>
    </row>
    <row r="27" spans="1:6">
      <c r="A27" s="45" t="s">
        <v>221</v>
      </c>
      <c r="B27" s="64">
        <v>-21053091</v>
      </c>
      <c r="C27" s="52"/>
      <c r="D27" s="64">
        <v>-10226541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445226</v>
      </c>
      <c r="C29" s="52"/>
      <c r="D29" s="64">
        <v>11159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7" ht="15" customHeight="1">
      <c r="A33" s="63" t="s">
        <v>255</v>
      </c>
      <c r="B33" s="64"/>
      <c r="C33" s="52"/>
      <c r="D33" s="64"/>
      <c r="E33" s="51"/>
      <c r="F33" s="42"/>
    </row>
    <row r="34" spans="1:7" ht="15" customHeight="1">
      <c r="A34" s="63" t="s">
        <v>251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252</v>
      </c>
      <c r="B37" s="64">
        <v>-205030</v>
      </c>
      <c r="C37" s="52"/>
      <c r="D37" s="64">
        <v>-459820</v>
      </c>
      <c r="E37" s="51"/>
      <c r="F37" s="42"/>
    </row>
    <row r="38" spans="1:7">
      <c r="A38" s="63" t="s">
        <v>254</v>
      </c>
      <c r="B38" s="64">
        <v>-329270</v>
      </c>
      <c r="C38" s="52"/>
      <c r="D38" s="64">
        <v>-11340</v>
      </c>
      <c r="E38" s="51"/>
      <c r="F38" s="42"/>
    </row>
    <row r="39" spans="1:7">
      <c r="A39" s="63" t="s">
        <v>253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257</v>
      </c>
      <c r="B41" s="64"/>
      <c r="C41" s="52"/>
      <c r="D41" s="64"/>
      <c r="E41" s="51"/>
      <c r="F41" s="42"/>
      <c r="G41" s="85"/>
    </row>
    <row r="42" spans="1:7">
      <c r="A42" s="45" t="s">
        <v>224</v>
      </c>
      <c r="B42" s="54">
        <f>SUM(B9:B41)</f>
        <v>42863905</v>
      </c>
      <c r="C42" s="55"/>
      <c r="D42" s="54">
        <f>SUM(D9:D41)</f>
        <v>53444153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-6851214</v>
      </c>
      <c r="C44" s="52"/>
      <c r="D44" s="64">
        <v>-8018924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240</v>
      </c>
      <c r="B47" s="67">
        <f>SUM(B42:B46)</f>
        <v>36012691</v>
      </c>
      <c r="C47" s="58"/>
      <c r="D47" s="67">
        <f>SUM(D42:D46)</f>
        <v>45425229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36012691</v>
      </c>
      <c r="C57" s="77"/>
      <c r="D57" s="86">
        <f>D47+D55</f>
        <v>45425229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2022-05-27T08:41:10Z</dcterms:modified>
</cp:coreProperties>
</file>