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erta.zenelaj\Desktop\PASQYRAT\DRAFT PASYRAT 2021\PASQYRAT QKB 2021\"/>
    </mc:Choice>
  </mc:AlternateContent>
  <xr:revisionPtr revIDLastSave="0" documentId="13_ncr:1_{9CB732A6-B847-4400-A9DB-10017F499B6A}" xr6:coauthVersionLast="47" xr6:coauthVersionMax="47" xr10:uidLastSave="{00000000-0000-0000-0000-000000000000}"/>
  <bookViews>
    <workbookView xWindow="-120" yWindow="-120" windowWidth="29040" windowHeight="15840" xr2:uid="{EC9B55AD-1CB9-4E59-A1E3-9AB3EB00184D}"/>
  </bookViews>
  <sheets>
    <sheet name="Pasqyra e Perform. Natyra" sheetId="1" r:id="rId1"/>
  </sheets>
  <definedNames>
    <definedName name="_xlnm.Print_Area" localSheetId="0">'Pasqyra e Perform. Natyra'!$A$1:$D$76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D59" i="1"/>
  <c r="D69" i="1" s="1"/>
  <c r="D71" i="1" s="1"/>
  <c r="D35" i="1"/>
  <c r="D50" i="1" s="1"/>
  <c r="D28" i="1"/>
  <c r="B67" i="1"/>
  <c r="B59" i="1"/>
  <c r="B69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<sst xmlns="http://schemas.openxmlformats.org/spreadsheetml/2006/main" count="70" uniqueCount="60">
  <si>
    <t>Albanian Distribution &amp; Development Shpk</t>
  </si>
  <si>
    <t>K21308001C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</si>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</sst>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7" fillId="0" borderId="0" xfId="0" applyFont="1"/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0" fontId="8" fillId="4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0" fontId="6" fillId="0" borderId="0" xfId="2"/>
    <xf numFmtId="39" fontId="2" fillId="2" borderId="0" xfId="1" applyNumberFormat="1" applyFont="1" applyFill="1" applyBorder="1" applyAlignment="1" applyProtection="1">
      <alignment horizontal="right" wrapText="1"/>
    </xf>
    <xf numFmtId="39" fontId="4" fillId="0" borderId="0" xfId="0" applyNumberFormat="1" applyFont="1" applyAlignment="1">
      <alignment horizontal="right"/>
    </xf>
    <xf numFmtId="39" fontId="8" fillId="0" borderId="0" xfId="2" applyNumberFormat="1" applyFont="1" applyAlignment="1">
      <alignment wrapText="1"/>
    </xf>
    <xf numFmtId="39" fontId="11" fillId="0" borderId="1" xfId="1" applyNumberFormat="1" applyFont="1" applyFill="1" applyBorder="1" applyAlignment="1" applyProtection="1">
      <alignment horizontal="right" wrapText="1"/>
    </xf>
    <xf numFmtId="39" fontId="1" fillId="0" borderId="0" xfId="0" applyNumberFormat="1" applyFont="1" applyAlignment="1">
      <alignment horizontal="right"/>
    </xf>
    <xf numFmtId="39" fontId="11" fillId="0" borderId="2" xfId="1" applyNumberFormat="1" applyFont="1" applyFill="1" applyBorder="1" applyAlignment="1" applyProtection="1">
      <alignment horizontal="right" wrapText="1"/>
    </xf>
    <xf numFmtId="39" fontId="11" fillId="0" borderId="0" xfId="2" applyNumberFormat="1" applyFont="1" applyAlignment="1">
      <alignment wrapText="1"/>
    </xf>
    <xf numFmtId="39" fontId="12" fillId="0" borderId="0" xfId="2" applyNumberFormat="1" applyFont="1" applyAlignment="1">
      <alignment horizontal="left" vertical="center"/>
    </xf>
    <xf numFmtId="39" fontId="2" fillId="0" borderId="0" xfId="0" applyNumberFormat="1" applyFont="1"/>
    <xf numFmtId="39" fontId="11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center"/>
    </xf>
    <xf numFmtId="39" fontId="11" fillId="0" borderId="2" xfId="0" applyNumberFormat="1" applyFont="1" applyBorder="1" applyAlignment="1">
      <alignment horizontal="right"/>
    </xf>
    <xf numFmtId="39" fontId="2" fillId="2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1FDB405B-D0F1-400F-99EE-89A0FBBA4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D06D-EF2B-4A00-9119-13A5E5EFFB9A}">
  <dimension ref="A1:F76"/>
  <sheetViews>
    <sheetView tabSelected="1" topLeftCell="A4" workbookViewId="0">
      <selection activeCell="B19" sqref="B19"/>
    </sheetView>
  </sheetViews>
  <sheetFormatPr defaultRowHeight="15" x14ac:dyDescent="0.25"/>
  <cols>
    <col min="1" max="1" width="77.42578125" style="3" customWidth="1"/>
    <col min="2" max="2" width="16.42578125" style="2" customWidth="1"/>
    <col min="3" max="3" width="2.7109375" style="2" customWidth="1"/>
    <col min="4" max="4" width="17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  <c r="F1" s="3"/>
    </row>
    <row r="2" spans="1:6" x14ac:dyDescent="0.25">
      <c r="A2" s="4" t="s">
        <v>0</v>
      </c>
      <c r="F2" s="3"/>
    </row>
    <row r="3" spans="1:6" x14ac:dyDescent="0.25">
      <c r="A3" s="4" t="s">
        <v>1</v>
      </c>
      <c r="F3" s="3"/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 t="s">
        <v>7</v>
      </c>
      <c r="B8" s="5"/>
      <c r="C8" s="5"/>
      <c r="D8" s="5"/>
      <c r="E8" s="5"/>
      <c r="F8" s="8" t="s">
        <v>8</v>
      </c>
    </row>
    <row r="9" spans="1:6" x14ac:dyDescent="0.25">
      <c r="A9" s="9" t="s">
        <v>9</v>
      </c>
      <c r="B9" s="5"/>
      <c r="C9" s="5"/>
      <c r="D9" s="5"/>
      <c r="E9" s="10"/>
      <c r="F9" s="3"/>
    </row>
    <row r="10" spans="1:6" x14ac:dyDescent="0.25">
      <c r="A10" s="11" t="s">
        <v>10</v>
      </c>
      <c r="B10" s="19">
        <v>5216141916</v>
      </c>
      <c r="C10" s="20"/>
      <c r="D10" s="19">
        <v>4085367813</v>
      </c>
      <c r="E10" s="10"/>
      <c r="F10" s="12" t="s">
        <v>11</v>
      </c>
    </row>
    <row r="11" spans="1:6" x14ac:dyDescent="0.25">
      <c r="A11" s="11" t="s">
        <v>12</v>
      </c>
      <c r="B11" s="19"/>
      <c r="C11" s="20"/>
      <c r="D11" s="19"/>
      <c r="E11" s="10"/>
      <c r="F11" s="12" t="s">
        <v>13</v>
      </c>
    </row>
    <row r="12" spans="1:6" x14ac:dyDescent="0.25">
      <c r="A12" s="11" t="s">
        <v>14</v>
      </c>
      <c r="B12" s="19"/>
      <c r="C12" s="20"/>
      <c r="D12" s="19"/>
      <c r="E12" s="10"/>
      <c r="F12" s="12" t="s">
        <v>13</v>
      </c>
    </row>
    <row r="13" spans="1:6" x14ac:dyDescent="0.25">
      <c r="A13" s="11" t="s">
        <v>15</v>
      </c>
      <c r="B13" s="19"/>
      <c r="C13" s="20"/>
      <c r="D13" s="19"/>
      <c r="E13" s="10"/>
      <c r="F13" s="12" t="s">
        <v>13</v>
      </c>
    </row>
    <row r="14" spans="1:6" x14ac:dyDescent="0.25">
      <c r="A14" s="11" t="s">
        <v>16</v>
      </c>
      <c r="B14" s="19">
        <v>164284748</v>
      </c>
      <c r="C14" s="20"/>
      <c r="D14" s="19">
        <v>62916093</v>
      </c>
      <c r="E14" s="10"/>
      <c r="F14" s="12" t="s">
        <v>17</v>
      </c>
    </row>
    <row r="15" spans="1:6" x14ac:dyDescent="0.25">
      <c r="A15" s="9" t="s">
        <v>18</v>
      </c>
      <c r="B15" s="19"/>
      <c r="C15" s="20"/>
      <c r="D15" s="19"/>
      <c r="E15" s="10"/>
      <c r="F15" s="3"/>
    </row>
    <row r="16" spans="1:6" x14ac:dyDescent="0.25">
      <c r="A16" s="9" t="s">
        <v>19</v>
      </c>
      <c r="B16" s="19"/>
      <c r="C16" s="20"/>
      <c r="D16" s="19"/>
      <c r="E16" s="10"/>
      <c r="F16" s="3"/>
    </row>
    <row r="17" spans="1:6" x14ac:dyDescent="0.25">
      <c r="A17" s="9" t="s">
        <v>20</v>
      </c>
      <c r="B17" s="19"/>
      <c r="C17" s="20"/>
      <c r="D17" s="19"/>
      <c r="E17" s="10"/>
      <c r="F17" s="3"/>
    </row>
    <row r="18" spans="1:6" x14ac:dyDescent="0.25">
      <c r="A18" s="9" t="s">
        <v>21</v>
      </c>
      <c r="B18" s="19">
        <v>-3816567070.5</v>
      </c>
      <c r="C18" s="20"/>
      <c r="D18" s="19">
        <v>-2866733467</v>
      </c>
      <c r="E18" s="10"/>
      <c r="F18" s="3"/>
    </row>
    <row r="19" spans="1:6" x14ac:dyDescent="0.25">
      <c r="A19" s="9" t="s">
        <v>22</v>
      </c>
      <c r="B19" s="19">
        <v>-138970316</v>
      </c>
      <c r="C19" s="20"/>
      <c r="D19" s="19">
        <v>-132949740</v>
      </c>
      <c r="E19" s="10"/>
      <c r="F19" s="3"/>
    </row>
    <row r="20" spans="1:6" x14ac:dyDescent="0.25">
      <c r="A20" s="9" t="s">
        <v>23</v>
      </c>
      <c r="B20" s="19">
        <v>-216840484</v>
      </c>
      <c r="C20" s="20"/>
      <c r="D20" s="19">
        <v>-193977051</v>
      </c>
      <c r="E20" s="10"/>
      <c r="F20" s="3"/>
    </row>
    <row r="21" spans="1:6" x14ac:dyDescent="0.25">
      <c r="A21" s="9" t="s">
        <v>24</v>
      </c>
      <c r="B21" s="19">
        <v>-16522626</v>
      </c>
      <c r="C21" s="20"/>
      <c r="D21" s="19">
        <v>42087102</v>
      </c>
      <c r="E21" s="10"/>
      <c r="F21" s="3"/>
    </row>
    <row r="22" spans="1:6" x14ac:dyDescent="0.25">
      <c r="A22" s="9" t="s">
        <v>25</v>
      </c>
      <c r="B22" s="19">
        <v>-436659237</v>
      </c>
      <c r="C22" s="20"/>
      <c r="D22" s="19">
        <v>-340814893</v>
      </c>
      <c r="E22" s="10"/>
      <c r="F22" s="3"/>
    </row>
    <row r="23" spans="1:6" x14ac:dyDescent="0.25">
      <c r="A23" s="9"/>
      <c r="B23" s="21"/>
      <c r="C23" s="21"/>
      <c r="D23" s="21"/>
      <c r="E23" s="10"/>
      <c r="F23" s="3"/>
    </row>
    <row r="24" spans="1:6" x14ac:dyDescent="0.25">
      <c r="A24" s="9" t="s">
        <v>26</v>
      </c>
      <c r="B24" s="19"/>
      <c r="C24" s="20"/>
      <c r="D24" s="19"/>
      <c r="E24" s="10"/>
      <c r="F24" s="3"/>
    </row>
    <row r="25" spans="1:6" x14ac:dyDescent="0.25">
      <c r="A25" s="9" t="s">
        <v>27</v>
      </c>
      <c r="B25" s="19"/>
      <c r="C25" s="20"/>
      <c r="D25" s="19"/>
      <c r="E25" s="10"/>
      <c r="F25" s="3"/>
    </row>
    <row r="26" spans="1:6" x14ac:dyDescent="0.25">
      <c r="A26" s="9" t="s">
        <v>28</v>
      </c>
      <c r="B26" s="19"/>
      <c r="C26" s="20"/>
      <c r="D26" s="19"/>
      <c r="E26" s="10"/>
      <c r="F26" s="3"/>
    </row>
    <row r="27" spans="1:6" x14ac:dyDescent="0.25">
      <c r="A27" s="13" t="s">
        <v>29</v>
      </c>
      <c r="B27" s="19"/>
      <c r="C27" s="20"/>
      <c r="D27" s="19"/>
      <c r="E27" s="10"/>
      <c r="F27" s="3"/>
    </row>
    <row r="28" spans="1:6" x14ac:dyDescent="0.25">
      <c r="A28" s="14" t="s">
        <v>30</v>
      </c>
      <c r="B28" s="22">
        <f>SUM(B10:B22,B24:B27)</f>
        <v>754866930.5</v>
      </c>
      <c r="C28" s="20"/>
      <c r="D28" s="22">
        <f>SUM(D10:D22,D24:D27)</f>
        <v>655895857</v>
      </c>
      <c r="E28" s="10"/>
      <c r="F28" s="3"/>
    </row>
    <row r="29" spans="1:6" x14ac:dyDescent="0.25">
      <c r="A29" s="9" t="s">
        <v>31</v>
      </c>
      <c r="B29" s="19">
        <v>-116713834.5</v>
      </c>
      <c r="C29" s="20"/>
      <c r="D29" s="19">
        <v>-101045694</v>
      </c>
      <c r="E29" s="10"/>
      <c r="F29" s="3"/>
    </row>
    <row r="30" spans="1:6" x14ac:dyDescent="0.25">
      <c r="A30" s="14" t="s">
        <v>32</v>
      </c>
      <c r="B30" s="22">
        <f>SUM(B28:B29)</f>
        <v>638153096</v>
      </c>
      <c r="C30" s="23"/>
      <c r="D30" s="22">
        <v>554850163</v>
      </c>
      <c r="E30" s="10"/>
      <c r="F30" s="3"/>
    </row>
    <row r="31" spans="1:6" x14ac:dyDescent="0.25">
      <c r="A31" s="9"/>
      <c r="B31" s="21"/>
      <c r="C31" s="21"/>
      <c r="D31" s="21"/>
      <c r="E31" s="10"/>
      <c r="F31" s="3"/>
    </row>
    <row r="32" spans="1:6" x14ac:dyDescent="0.25">
      <c r="A32" s="7" t="s">
        <v>33</v>
      </c>
      <c r="B32" s="21"/>
      <c r="C32" s="21"/>
      <c r="D32" s="21"/>
      <c r="E32" s="10"/>
      <c r="F32" s="3"/>
    </row>
    <row r="33" spans="1:6" x14ac:dyDescent="0.25">
      <c r="A33" s="9" t="s">
        <v>34</v>
      </c>
      <c r="B33" s="19"/>
      <c r="C33" s="20"/>
      <c r="D33" s="19"/>
      <c r="E33" s="10"/>
      <c r="F33" s="3"/>
    </row>
    <row r="34" spans="1:6" x14ac:dyDescent="0.25">
      <c r="A34" s="9"/>
      <c r="B34" s="21"/>
      <c r="C34" s="21"/>
      <c r="D34" s="21"/>
      <c r="E34" s="10"/>
      <c r="F34" s="3"/>
    </row>
    <row r="35" spans="1:6" ht="15.75" thickBot="1" x14ac:dyDescent="0.3">
      <c r="A35" s="14" t="s">
        <v>35</v>
      </c>
      <c r="B35" s="24">
        <f>B30+B33</f>
        <v>638153096</v>
      </c>
      <c r="C35" s="23"/>
      <c r="D35" s="24">
        <f>D30+D33</f>
        <v>554850163</v>
      </c>
      <c r="E35" s="10"/>
      <c r="F35" s="3"/>
    </row>
    <row r="36" spans="1:6" ht="15.75" thickTop="1" x14ac:dyDescent="0.25">
      <c r="A36" s="14"/>
      <c r="B36" s="25"/>
      <c r="C36" s="25"/>
      <c r="D36" s="25"/>
      <c r="E36" s="10"/>
      <c r="F36" s="3"/>
    </row>
    <row r="37" spans="1:6" x14ac:dyDescent="0.25">
      <c r="A37" s="14" t="s">
        <v>36</v>
      </c>
      <c r="B37" s="25"/>
      <c r="C37" s="25"/>
      <c r="D37" s="25"/>
      <c r="E37" s="10"/>
      <c r="F37" s="3"/>
    </row>
    <row r="38" spans="1:6" x14ac:dyDescent="0.25">
      <c r="A38" s="9" t="s">
        <v>37</v>
      </c>
      <c r="B38" s="19"/>
      <c r="C38" s="20"/>
      <c r="D38" s="19"/>
      <c r="E38" s="10"/>
      <c r="F38" s="3"/>
    </row>
    <row r="39" spans="1:6" x14ac:dyDescent="0.25">
      <c r="A39" s="9" t="s">
        <v>38</v>
      </c>
      <c r="B39" s="19"/>
      <c r="C39" s="20"/>
      <c r="D39" s="19"/>
      <c r="E39" s="10"/>
      <c r="F39" s="3"/>
    </row>
    <row r="40" spans="1:6" ht="6.75" customHeight="1" x14ac:dyDescent="0.25">
      <c r="A40" s="9"/>
      <c r="B40" s="26"/>
      <c r="C40" s="26"/>
      <c r="D40" s="26"/>
      <c r="E40" s="10"/>
      <c r="F40" s="3"/>
    </row>
    <row r="41" spans="1:6" x14ac:dyDescent="0.25">
      <c r="A41" s="14" t="s">
        <v>39</v>
      </c>
      <c r="B41" s="27"/>
      <c r="C41" s="27"/>
      <c r="D41" s="27"/>
      <c r="E41" s="15"/>
      <c r="F41" s="3"/>
    </row>
    <row r="42" spans="1:6" x14ac:dyDescent="0.25">
      <c r="A42" s="9" t="s">
        <v>40</v>
      </c>
      <c r="B42" s="23"/>
      <c r="C42" s="23"/>
      <c r="D42" s="23"/>
      <c r="E42" s="15"/>
      <c r="F42" s="3"/>
    </row>
    <row r="43" spans="1:6" x14ac:dyDescent="0.25">
      <c r="A43" s="17" t="s">
        <v>41</v>
      </c>
      <c r="B43" s="19"/>
      <c r="C43" s="20"/>
      <c r="D43" s="19"/>
      <c r="E43" s="10"/>
      <c r="F43" s="3"/>
    </row>
    <row r="44" spans="1:6" x14ac:dyDescent="0.25">
      <c r="A44" s="17" t="s">
        <v>42</v>
      </c>
      <c r="B44" s="19"/>
      <c r="C44" s="20"/>
      <c r="D44" s="19"/>
      <c r="E44" s="10"/>
      <c r="F44" s="3"/>
    </row>
    <row r="45" spans="1:6" x14ac:dyDescent="0.25">
      <c r="A45" s="16"/>
      <c r="B45" s="26"/>
      <c r="C45" s="26"/>
      <c r="D45" s="26"/>
      <c r="E45" s="10"/>
      <c r="F45" s="3"/>
    </row>
    <row r="46" spans="1:6" x14ac:dyDescent="0.25">
      <c r="A46" s="9" t="s">
        <v>43</v>
      </c>
      <c r="B46" s="27"/>
      <c r="C46" s="27"/>
      <c r="D46" s="27"/>
      <c r="E46" s="15"/>
      <c r="F46" s="3"/>
    </row>
    <row r="47" spans="1:6" x14ac:dyDescent="0.25">
      <c r="A47" s="17" t="s">
        <v>41</v>
      </c>
      <c r="B47" s="19"/>
      <c r="C47" s="20"/>
      <c r="D47" s="19"/>
      <c r="E47" s="3"/>
      <c r="F47" s="3"/>
    </row>
    <row r="48" spans="1:6" x14ac:dyDescent="0.25">
      <c r="A48" s="17" t="s">
        <v>42</v>
      </c>
      <c r="B48" s="19"/>
      <c r="C48" s="20"/>
      <c r="D48" s="19"/>
      <c r="E48" s="3"/>
      <c r="F48" s="3"/>
    </row>
    <row r="49" spans="1:5" x14ac:dyDescent="0.25">
      <c r="B49" s="27"/>
      <c r="C49" s="27"/>
      <c r="D49" s="27"/>
      <c r="E49" s="3"/>
    </row>
    <row r="50" spans="1:5" x14ac:dyDescent="0.25">
      <c r="A50" s="14" t="s">
        <v>44</v>
      </c>
      <c r="B50" s="28">
        <f>B35</f>
        <v>638153096</v>
      </c>
      <c r="C50" s="29"/>
      <c r="D50" s="28">
        <f>D35</f>
        <v>554850163</v>
      </c>
    </row>
    <row r="51" spans="1:5" x14ac:dyDescent="0.25">
      <c r="A51" s="14"/>
      <c r="B51" s="29"/>
      <c r="C51" s="29"/>
      <c r="D51" s="29"/>
    </row>
    <row r="52" spans="1:5" x14ac:dyDescent="0.25">
      <c r="A52" s="7" t="s">
        <v>45</v>
      </c>
      <c r="B52" s="29"/>
      <c r="C52" s="29"/>
      <c r="D52" s="29"/>
    </row>
    <row r="53" spans="1:5" x14ac:dyDescent="0.25">
      <c r="A53" s="14"/>
      <c r="B53" s="29"/>
      <c r="C53" s="29"/>
      <c r="D53" s="29"/>
    </row>
    <row r="54" spans="1:5" x14ac:dyDescent="0.25">
      <c r="A54" s="14" t="s">
        <v>46</v>
      </c>
      <c r="B54" s="29"/>
      <c r="C54" s="29"/>
      <c r="D54" s="29"/>
    </row>
    <row r="55" spans="1:5" x14ac:dyDescent="0.25">
      <c r="A55" s="9" t="s">
        <v>47</v>
      </c>
      <c r="B55" s="19"/>
      <c r="C55" s="20"/>
      <c r="D55" s="19"/>
    </row>
    <row r="56" spans="1:5" x14ac:dyDescent="0.25">
      <c r="A56" s="9" t="s">
        <v>48</v>
      </c>
      <c r="B56" s="19"/>
      <c r="C56" s="20"/>
      <c r="D56" s="19"/>
    </row>
    <row r="57" spans="1:5" x14ac:dyDescent="0.25">
      <c r="A57" s="13" t="s">
        <v>29</v>
      </c>
      <c r="B57" s="19"/>
      <c r="C57" s="20"/>
      <c r="D57" s="19"/>
    </row>
    <row r="58" spans="1:5" x14ac:dyDescent="0.25">
      <c r="A58" s="9" t="s">
        <v>49</v>
      </c>
      <c r="B58" s="19"/>
      <c r="C58" s="20"/>
      <c r="D58" s="19"/>
    </row>
    <row r="59" spans="1:5" x14ac:dyDescent="0.25">
      <c r="A59" s="14" t="s">
        <v>50</v>
      </c>
      <c r="B59" s="28">
        <f>SUM(B55:B58)</f>
        <v>0</v>
      </c>
      <c r="C59" s="29"/>
      <c r="D59" s="28">
        <f>SUM(D55:D58)</f>
        <v>0</v>
      </c>
    </row>
    <row r="60" spans="1:5" x14ac:dyDescent="0.25">
      <c r="A60" s="18"/>
      <c r="B60" s="29"/>
      <c r="C60" s="29"/>
      <c r="D60" s="29"/>
    </row>
    <row r="61" spans="1:5" x14ac:dyDescent="0.25">
      <c r="A61" s="14" t="s">
        <v>51</v>
      </c>
      <c r="B61" s="29"/>
      <c r="C61" s="29"/>
      <c r="D61" s="29"/>
    </row>
    <row r="62" spans="1:5" x14ac:dyDescent="0.25">
      <c r="A62" s="9" t="s">
        <v>52</v>
      </c>
      <c r="B62" s="19"/>
      <c r="C62" s="20"/>
      <c r="D62" s="19"/>
    </row>
    <row r="63" spans="1:5" x14ac:dyDescent="0.25">
      <c r="A63" s="9" t="s">
        <v>53</v>
      </c>
      <c r="B63" s="19"/>
      <c r="C63" s="20"/>
      <c r="D63" s="19"/>
    </row>
    <row r="64" spans="1:5" x14ac:dyDescent="0.25">
      <c r="A64" s="9" t="s">
        <v>54</v>
      </c>
      <c r="B64" s="19"/>
      <c r="C64" s="20"/>
      <c r="D64" s="19"/>
    </row>
    <row r="65" spans="1:4" x14ac:dyDescent="0.25">
      <c r="A65" s="13" t="s">
        <v>29</v>
      </c>
      <c r="B65" s="19"/>
      <c r="C65" s="20"/>
      <c r="D65" s="19"/>
    </row>
    <row r="66" spans="1:4" x14ac:dyDescent="0.25">
      <c r="A66" s="9" t="s">
        <v>55</v>
      </c>
      <c r="B66" s="19"/>
      <c r="C66" s="20"/>
      <c r="D66" s="19"/>
    </row>
    <row r="67" spans="1:4" x14ac:dyDescent="0.25">
      <c r="A67" s="14" t="s">
        <v>50</v>
      </c>
      <c r="B67" s="28">
        <f>SUM(B62:B66)</f>
        <v>0</v>
      </c>
      <c r="C67" s="29"/>
      <c r="D67" s="28">
        <f>SUM(D62:D66)</f>
        <v>0</v>
      </c>
    </row>
    <row r="68" spans="1:4" x14ac:dyDescent="0.25">
      <c r="A68" s="18"/>
      <c r="B68" s="29"/>
      <c r="C68" s="29"/>
      <c r="D68" s="29"/>
    </row>
    <row r="69" spans="1:4" x14ac:dyDescent="0.25">
      <c r="A69" s="14" t="s">
        <v>56</v>
      </c>
      <c r="B69" s="28">
        <f>SUM(B59,B67)</f>
        <v>0</v>
      </c>
      <c r="C69" s="29"/>
      <c r="D69" s="28">
        <f>SUM(D59,D67)</f>
        <v>0</v>
      </c>
    </row>
    <row r="70" spans="1:4" x14ac:dyDescent="0.25">
      <c r="A70" s="18"/>
      <c r="B70" s="28"/>
      <c r="C70" s="29"/>
      <c r="D70" s="28"/>
    </row>
    <row r="71" spans="1:4" ht="15.75" thickBot="1" x14ac:dyDescent="0.3">
      <c r="A71" s="14" t="s">
        <v>57</v>
      </c>
      <c r="B71" s="30">
        <f>B69+B50</f>
        <v>638153096</v>
      </c>
      <c r="C71" s="29"/>
      <c r="D71" s="30">
        <f>D69+D50</f>
        <v>554850163</v>
      </c>
    </row>
    <row r="72" spans="1:4" ht="15.75" thickTop="1" x14ac:dyDescent="0.25">
      <c r="A72" s="9"/>
      <c r="B72" s="29"/>
      <c r="C72" s="29"/>
      <c r="D72" s="29"/>
    </row>
    <row r="73" spans="1:4" x14ac:dyDescent="0.25">
      <c r="A73" s="7" t="s">
        <v>58</v>
      </c>
      <c r="B73" s="29"/>
      <c r="C73" s="29"/>
      <c r="D73" s="29"/>
    </row>
    <row r="74" spans="1:4" x14ac:dyDescent="0.25">
      <c r="A74" s="9" t="s">
        <v>37</v>
      </c>
      <c r="B74" s="31"/>
      <c r="C74" s="29"/>
      <c r="D74" s="31"/>
    </row>
    <row r="75" spans="1:4" x14ac:dyDescent="0.25">
      <c r="A75" s="9" t="s">
        <v>38</v>
      </c>
      <c r="B75" s="31"/>
      <c r="C75" s="29"/>
      <c r="D75" s="31"/>
    </row>
    <row r="76" spans="1:4" x14ac:dyDescent="0.25">
      <c r="B76" s="29"/>
      <c r="C76" s="29"/>
      <c r="D76" s="29"/>
    </row>
  </sheetData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Natyra</vt:lpstr>
      <vt:lpstr>'Pasqyra e Perform. Natyra'!Print_Area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Blerta Zenelaj</dc:creator>
  <cp:lastModifiedBy>Blerta Zenelaj</cp:lastModifiedBy>
  <dcterms:created xsi:type="dcterms:W3CDTF">2022-06-27T08:26:35Z</dcterms:created>
  <dcterms:modified xsi:type="dcterms:W3CDTF">2022-07-08T09:22:55Z</dcterms:modified>
</cp:coreProperties>
</file>