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lerta\d-ja\disk d on pc2\1-ARIFAJ shpk BILANC\2021\2-Deklarimi i bilancit ne QKB\"/>
    </mc:Choice>
  </mc:AlternateContent>
  <xr:revisionPtr revIDLastSave="0" documentId="13_ncr:1_{CCED2743-A8F2-488E-A523-A8949D9810A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B42" i="18"/>
  <c r="B47" i="18" s="1"/>
  <c r="D55" i="18" l="1"/>
  <c r="B55" i="18"/>
  <c r="D42" i="18"/>
  <c r="D4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<sst xmlns="http://schemas.openxmlformats.org/spreadsheetml/2006/main" count="60" uniqueCount="58">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</sst>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J52" sqref="J5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789563975</v>
      </c>
      <c r="C10" s="17"/>
      <c r="D10" s="29">
        <v>634418090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v>1300000</v>
      </c>
      <c r="C14" s="17"/>
      <c r="D14" s="29">
        <v>1500000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-112568746</v>
      </c>
      <c r="C19" s="17"/>
      <c r="D19" s="29">
        <v>-126822066</v>
      </c>
      <c r="E19" s="16"/>
    </row>
    <row r="20" spans="1:5">
      <c r="A20" s="28" t="s">
        <v>38</v>
      </c>
      <c r="B20" s="29">
        <v>-574061890</v>
      </c>
      <c r="C20" s="17"/>
      <c r="D20" s="29">
        <v>-377722395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-83684964</v>
      </c>
      <c r="C22" s="17"/>
      <c r="D22" s="29">
        <v>-82858146</v>
      </c>
      <c r="E22" s="16"/>
    </row>
    <row r="23" spans="1:5">
      <c r="A23" s="28" t="s">
        <v>40</v>
      </c>
      <c r="B23" s="29">
        <v>-13323483</v>
      </c>
      <c r="C23" s="17"/>
      <c r="D23" s="29">
        <v>-13170134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0</v>
      </c>
      <c r="C26" s="17"/>
      <c r="D26" s="29">
        <v>-11429481</v>
      </c>
      <c r="E26" s="16"/>
    </row>
    <row r="27" spans="1:5">
      <c r="A27" s="10" t="s">
        <v>12</v>
      </c>
      <c r="B27" s="29">
        <v>-12323583</v>
      </c>
      <c r="C27" s="17"/>
      <c r="D27" s="29">
        <v>-19021417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>
        <v>10053205</v>
      </c>
      <c r="C33" s="17"/>
      <c r="D33" s="29">
        <v>6384826</v>
      </c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0</v>
      </c>
      <c r="C37" s="17"/>
      <c r="D37" s="29">
        <v>-2548458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0</v>
      </c>
      <c r="C39" s="17"/>
      <c r="D39" s="29">
        <v>-2812080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4954514</v>
      </c>
      <c r="C42" s="20"/>
      <c r="D42" s="19">
        <f>SUM(D9:D41)</f>
        <v>5918739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-743177</v>
      </c>
      <c r="C44" s="17"/>
      <c r="D44" s="29">
        <v>-1307353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4211337</v>
      </c>
      <c r="C47" s="23"/>
      <c r="D47" s="32">
        <f>SUM(D42:D46)</f>
        <v>4611386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4211337</v>
      </c>
      <c r="C57" s="42"/>
      <c r="D57" s="41">
        <f>D47+D55</f>
        <v>4611386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</cp:lastModifiedBy>
  <cp:lastPrinted>2020-07-15T06:53:46Z</cp:lastPrinted>
  <dcterms:created xsi:type="dcterms:W3CDTF">2012-01-19T09:31:29Z</dcterms:created>
  <dcterms:modified xsi:type="dcterms:W3CDTF">2022-07-06T07:29:37Z</dcterms:modified>
</cp:coreProperties>
</file>