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VITI 2020\INTERGAZ 2020\Pasqyra Finnciare IG 2020\Per tu dorzuar Pasqyrat IG 2020\QKB\"/>
    </mc:Choice>
  </mc:AlternateContent>
  <bookViews>
    <workbookView xWindow="924" yWindow="0" windowWidth="20486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7" i="18"/>
  <c r="B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<sst xmlns="http://schemas.openxmlformats.org/spreadsheetml/2006/main" count="414" uniqueCount="271">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</sst>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8" zoomScaleNormal="100" workbookViewId="0">
      <selection activeCell="G22" sqref="G22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38540300</v>
      </c>
      <c r="C10" s="52"/>
      <c r="D10" s="64">
        <v>71714497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2950130</v>
      </c>
      <c r="C17" s="52"/>
      <c r="D17" s="64">
        <v>1040362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-5580681</v>
      </c>
      <c r="C19" s="52"/>
      <c r="D19" s="64">
        <v>-5071773</v>
      </c>
      <c r="E19" s="51"/>
      <c r="F19" s="42"/>
    </row>
    <row r="20" spans="1:6">
      <c r="A20" s="63" t="s">
        <v>247</v>
      </c>
      <c r="B20" s="64">
        <v>-1885465</v>
      </c>
      <c r="C20" s="52"/>
      <c r="D20" s="64">
        <v>-2379874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-5777099</v>
      </c>
      <c r="C22" s="52"/>
      <c r="D22" s="64">
        <v>-6467937</v>
      </c>
      <c r="E22" s="51"/>
      <c r="F22" s="42"/>
    </row>
    <row r="23" spans="1:6">
      <c r="A23" s="63" t="s">
        <v>249</v>
      </c>
      <c r="B23" s="64">
        <v>-903207</v>
      </c>
      <c r="C23" s="52"/>
      <c r="D23" s="64">
        <v>-1018569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-10614857</v>
      </c>
      <c r="C26" s="52"/>
      <c r="D26" s="64">
        <v>-21084276</v>
      </c>
      <c r="E26" s="51"/>
      <c r="F26" s="42"/>
    </row>
    <row r="27" spans="1:6">
      <c r="A27" s="45" t="s">
        <v>221</v>
      </c>
      <c r="B27" s="64">
        <v>-189912</v>
      </c>
      <c r="C27" s="52"/>
      <c r="D27" s="64">
        <v>-5686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252</v>
      </c>
      <c r="B29" s="64"/>
      <c r="C29" s="52"/>
      <c r="D29" s="64">
        <v>0</v>
      </c>
      <c r="E29" s="51"/>
      <c r="F29" s="42"/>
    </row>
    <row r="30" spans="1:6" ht="14.95" customHeight="1">
      <c r="A30" s="63" t="s">
        <v>250</v>
      </c>
      <c r="B30" s="64"/>
      <c r="C30" s="52"/>
      <c r="D30" s="64">
        <v>0</v>
      </c>
      <c r="E30" s="51"/>
      <c r="F30" s="42"/>
    </row>
    <row r="31" spans="1:6" ht="14.95" customHeight="1">
      <c r="A31" s="63" t="s">
        <v>259</v>
      </c>
      <c r="B31" s="64"/>
      <c r="C31" s="52"/>
      <c r="D31" s="64">
        <v>0</v>
      </c>
      <c r="E31" s="51"/>
      <c r="F31" s="42"/>
    </row>
    <row r="32" spans="1:6" ht="14.95" customHeight="1">
      <c r="A32" s="63" t="s">
        <v>253</v>
      </c>
      <c r="B32" s="64"/>
      <c r="C32" s="52"/>
      <c r="D32" s="64">
        <v>0</v>
      </c>
      <c r="E32" s="51"/>
      <c r="F32" s="42"/>
    </row>
    <row r="33" spans="1:6" ht="14.95" customHeight="1">
      <c r="A33" s="63" t="s">
        <v>258</v>
      </c>
      <c r="B33" s="64"/>
      <c r="C33" s="52"/>
      <c r="D33" s="64">
        <v>0</v>
      </c>
      <c r="E33" s="51"/>
      <c r="F33" s="42"/>
    </row>
    <row r="34" spans="1:6" ht="14.95" customHeight="1">
      <c r="A34" s="63" t="s">
        <v>254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0</v>
      </c>
      <c r="E37" s="51"/>
      <c r="F37" s="42"/>
    </row>
    <row r="38" spans="1:6">
      <c r="A38" s="63" t="s">
        <v>257</v>
      </c>
      <c r="B38" s="64">
        <v>-13764358</v>
      </c>
      <c r="C38" s="52"/>
      <c r="D38" s="64">
        <v>-17343469</v>
      </c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2774851</v>
      </c>
      <c r="C42" s="55"/>
      <c r="D42" s="54">
        <v>19383275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-661550</v>
      </c>
      <c r="C44" s="52"/>
      <c r="D44" s="64">
        <v>-3509849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2113301</v>
      </c>
      <c r="C47" s="58"/>
      <c r="D47" s="67">
        <v>15873426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>
        <v>0</v>
      </c>
      <c r="E51" s="51"/>
      <c r="F51" s="42"/>
    </row>
    <row r="52" spans="1:6">
      <c r="A52" s="63" t="s">
        <v>232</v>
      </c>
      <c r="B52" s="65"/>
      <c r="C52" s="53"/>
      <c r="D52" s="65">
        <v>0</v>
      </c>
      <c r="E52" s="56"/>
      <c r="F52" s="42"/>
    </row>
    <row r="53" spans="1:6" ht="14.95" customHeight="1">
      <c r="A53" s="63" t="s">
        <v>233</v>
      </c>
      <c r="B53" s="65"/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246</v>
      </c>
      <c r="B57" s="76">
        <f>B47+B55</f>
        <v>2113301</v>
      </c>
      <c r="C57" s="77"/>
      <c r="D57" s="76">
        <v>15873426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2021-07-17T10:37:39Z</dcterms:modified>
</cp:coreProperties>
</file>