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/>
  <c r="B42"/>
  <c r="B47" l="1"/>
  <c r="D55" l="1"/>
  <c r="B55"/>
  <c r="D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<sst xmlns="http://schemas.openxmlformats.org/spreadsheetml/2006/main" count="414" uniqueCount="271">
  <si>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</si>
  <si>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</si>
  <si>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</si>
  <si>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</si>
  <si>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</si>
  <si>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</si>
  <si>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</si>
  <si>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</si>
  <si>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</si>
  <si>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</si>
  <si>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</si>
  <si>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</si>
  <si>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</si>
  <si>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</si>
  <si>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</si>
  <si>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</si>
  <si>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</si>
  <si>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</si>
  <si>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</si>
  <si>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</si>
  <si>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</si>
  <si>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</si>
  <si>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</si>
  <si>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</si>
  <si>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</si>
  <si>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</si>
  <si>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</si>
  <si>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</si>
  <si>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</si>
  <si>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</si>
  <si>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</si>
  <si>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</si>
  <si>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</si>
  <si>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</si>
  <si>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</si>
  <si>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</si>
  <si>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</si>
  <si>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</si>
  <si>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</si>
  <si>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</si>
  <si>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</si>
  <si>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</si>
  <si>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</si>
  <si>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</si>
  <si>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</si>
  <si>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</si>
  <si>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</si>
  <si>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</si>
  <si>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</si>
  <si>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</si>
  <si>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</si>
  <si>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</si>
  <si>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</si>
  <si>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</si>
  <si>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</si>
  <si>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</si>
  <si>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</si>
  <si>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</si>
  <si>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</si>
  <si>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</si>
  <si>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</si>
  <si>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</si>
  <si>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</si>
  <si>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</si>
  <si>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</si>
  <si>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</si>
  <si>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</si>
  <si>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</si>
  <si>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</si>
  <si>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</si>
  <si>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</si>
  <si>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</si>
  <si>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</si>
  <si>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</si>
  <si>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</si>
  <si>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</si>
  <si>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</si>
  <si>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</si>
  <si>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</si>
  <si>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</si>
  <si>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</si>
  <si>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</si>
  <si>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</si>
  <si>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</si>
  <si>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</si>
  <si>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</si>
  <si>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</si>
  <si>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</si>
  <si>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</si>
  <si>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</si>
  <si>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</si>
  <si>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</si>
  <si>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</si>
  <si>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</si>
  <si>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</si>
  <si>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</si>
  <si>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</si>
  <si>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</si>
  <si>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</si>
  <si>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</si>
  <si>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</si>
  <si>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</si>
  <si>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</si>
  <si>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</si>
  <si>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</si>
  <si>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</si>
  <si>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</si>
  <si>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</si>
  <si>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</si>
  <si>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</si>
  <si>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</si>
  <si>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</si>
  <si>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</si>
  <si>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</si>
  <si>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</si>
  <si>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</si>
  <si>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</si>
  <si>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</si>
  <si>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</si>
  <si>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</si>
  <si>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</si>
  <si>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</si>
  <si>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</si>
  <si>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</si>
  <si>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</si>
  <si>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</si>
  <si>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</si>
  <si>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</si>
  <si>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</si>
  <si>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</si>
  <si>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</si>
  <si>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</si>
  <si>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</si>
  <si>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</si>
  <si>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</si>
  <si>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</si>
  <si>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</si>
  <si>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</si>
  <si>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</si>
  <si>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</si>
  <si>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</si>
  <si>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</si>
  <si>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</si>
  <si>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</si>
  <si>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</si>
  <si>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</si>
  <si>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</si>
  <si>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</si>
  <si>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</si>
  <si>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</si>
  <si>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</si>
  <si>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</si>
  <si>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</si>
  <si>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</si>
  <si>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</si>
  <si>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</si>
  <si>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</si>
  <si>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</si>
  <si>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</si>
  <si>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</si>
  <si>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</si>
  <si>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</si>
  <si>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</si>
  <si>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</si>
  <si>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</si>
  <si>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</si>
  <si>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</si>
  <si>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</si>
  <si>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</si>
  <si>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</si>
  <si>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</si>
  <si>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</si>
  <si>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</si>
  <si>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</si>
  <si>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</si>
  <si>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</si>
  <si>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</si>
  <si>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</si>
  <si>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</si>
  <si>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</si>
  <si>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</si>
  <si>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</si>
  <si>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</si>
  <si>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</si>
  <si>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</si>
  <si>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</si>
  <si>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</si>
  <si>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</si>
  <si>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</si>
  <si>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</si>
  <si>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</si>
  <si>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</si>
  <si>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</si>
  <si>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</si>
  <si>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</si>
  <si>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</si>
  <si>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</si>
  <si>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</si>
  <si>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</si>
  <si>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</si>
  <si>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</si>
  <si>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</si>
  <si>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</si>
  <si>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</si>
  <si>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</si>
  <si>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</si>
  <si>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</si>
  <si>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</si>
  <si>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</si>
  <si>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</si>
  <si>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</si>
  <si>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</si>
  <si>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</si>
  <si>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</si>
  <si>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</si>
  <si>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</si>
  <si>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</si>
  <si>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</si>
  <si>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</si>
  <si>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</si>
  <si>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</si>
  <si>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</si>
  <si>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</si>
  <si>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</si>
  <si>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</si>
  <si>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</si>
  <si>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</si>
  <si>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</si>
  <si>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</si>
  <si>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</si>
  <si>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</si>
  <si>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</si>
  <si>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</si>
  <si>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</si>
  <si>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</si>
  <si>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</si>
  <si>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</si>
  <si>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</si>
  <si>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</si>
  <si>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</si>
  <si>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</si>
  <si>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</si>
  <si>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</si>
  <si>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</si>
  <si>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</si>
  <si>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</si>
  <si>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</si>
  <si>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</si>
  <si>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</si>
  <si>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</si>
  <si>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</si>
  <si>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</si>
  <si>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</si>
  <si>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</si>
  <si>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</si>
  <si>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</si>
  <si>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</si>
  <si>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</si>
  <si>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</si>
  <si>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</si>
  <si>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</si>
  <si>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</si>
  <si>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</si>
  <si>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</si>
  <si>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</si>
  <si>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</si>
  <si>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</si>
  <si>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</si>
  <si>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LEKE</t>
  </si>
  <si>
    <t>UJESJELLES KANALIZIME BELSH SHA</t>
  </si>
  <si>
    <t>NIPT L63215202R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</si>
</sst>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21" sqref="A2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47655327</v>
      </c>
      <c r="C10" s="52"/>
      <c r="D10" s="64">
        <v>61922801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12424772</v>
      </c>
      <c r="C14" s="52"/>
      <c r="D14" s="64">
        <v>2362166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>
        <v>2000000</v>
      </c>
      <c r="E16" s="51"/>
      <c r="F16" s="42"/>
    </row>
    <row r="17" spans="1:6">
      <c r="A17" s="45" t="s">
        <v>218</v>
      </c>
      <c r="B17" s="64">
        <v>2514230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-38744200</v>
      </c>
      <c r="C19" s="52"/>
      <c r="D19" s="64">
        <v>-6961941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-26421821</v>
      </c>
      <c r="C22" s="52"/>
      <c r="D22" s="64">
        <v>-23221052</v>
      </c>
      <c r="E22" s="51"/>
      <c r="F22" s="42"/>
    </row>
    <row r="23" spans="1:6">
      <c r="A23" s="63" t="s">
        <v>245</v>
      </c>
      <c r="B23" s="64">
        <v>-4412444</v>
      </c>
      <c r="C23" s="52"/>
      <c r="D23" s="64">
        <v>-3872156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-3414650</v>
      </c>
      <c r="C26" s="52"/>
      <c r="D26" s="64">
        <v>-3304079</v>
      </c>
      <c r="E26" s="51"/>
      <c r="F26" s="42"/>
    </row>
    <row r="27" spans="1:6">
      <c r="A27" s="45" t="s">
        <v>221</v>
      </c>
      <c r="B27" s="64">
        <v>-5932963</v>
      </c>
      <c r="C27" s="52"/>
      <c r="D27" s="64">
        <v>-39784607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B10+B14+B17+B19+B22+B23+B26+B27+B39</f>
        <v>-16331749</v>
      </c>
      <c r="C42" s="55"/>
      <c r="D42" s="54">
        <f>D10+D14+D16+D19+D22+D23+D26+D27</f>
        <v>-10858868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B42-B44</f>
        <v>-16331749</v>
      </c>
      <c r="C47" s="58"/>
      <c r="D47" s="67">
        <f>D42-D44</f>
        <v>-10858868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-16331749</v>
      </c>
      <c r="C57" s="77"/>
      <c r="D57" s="76">
        <f>D47+D55</f>
        <v>-10858868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2019-07-04T20:39:20Z</dcterms:modified>
</cp:coreProperties>
</file>