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4\Desktop\QKB 2020\Format\raportimi\"/>
    </mc:Choice>
  </mc:AlternateContent>
  <bookViews>
    <workbookView xWindow="0" yWindow="0" windowWidth="14910" windowHeight="76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<sst xmlns="http://schemas.openxmlformats.org/spreadsheetml/2006/main" count="414" uniqueCount="271">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</sst>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zoomScaleNormal="100" workbookViewId="0">
      <selection activeCell="A56" sqref="A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270</v>
      </c>
    </row>
    <row r="10" spans="1:6">
      <c r="A10" s="63" t="s">
        <v>262</v>
      </c>
      <c r="B10" s="64">
        <v>687264799</v>
      </c>
      <c r="C10" s="52"/>
      <c r="D10" s="64">
        <v>570952758</v>
      </c>
      <c r="E10" s="51"/>
      <c r="F10" s="80" t="s">
        <v>267</v>
      </c>
    </row>
    <row r="11" spans="1:6">
      <c r="A11" s="63" t="s">
        <v>264</v>
      </c>
      <c r="B11" s="64"/>
      <c r="C11" s="52"/>
      <c r="D11" s="64"/>
      <c r="E11" s="51"/>
      <c r="F11" s="80" t="s">
        <v>268</v>
      </c>
    </row>
    <row r="12" spans="1:6">
      <c r="A12" s="63" t="s">
        <v>265</v>
      </c>
      <c r="B12" s="64"/>
      <c r="C12" s="52"/>
      <c r="D12" s="64"/>
      <c r="E12" s="51"/>
      <c r="F12" s="80" t="s">
        <v>268</v>
      </c>
    </row>
    <row r="13" spans="1:6">
      <c r="A13" s="63" t="s">
        <v>266</v>
      </c>
      <c r="B13" s="64"/>
      <c r="C13" s="52"/>
      <c r="D13" s="64"/>
      <c r="E13" s="51"/>
      <c r="F13" s="80" t="s">
        <v>268</v>
      </c>
    </row>
    <row r="14" spans="1:6">
      <c r="A14" s="63" t="s">
        <v>263</v>
      </c>
      <c r="B14" s="64"/>
      <c r="C14" s="52"/>
      <c r="D14" s="64"/>
      <c r="E14" s="51"/>
      <c r="F14" s="80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47450899</v>
      </c>
      <c r="C17" s="52"/>
      <c r="D17" s="64">
        <v>53464868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-54431304</v>
      </c>
      <c r="C19" s="52"/>
      <c r="D19" s="64">
        <v>-153976816</v>
      </c>
      <c r="E19" s="51"/>
      <c r="F19" s="42"/>
    </row>
    <row r="20" spans="1:6">
      <c r="A20" s="63" t="s">
        <v>247</v>
      </c>
      <c r="B20" s="64">
        <v>-22410465</v>
      </c>
      <c r="C20" s="52"/>
      <c r="D20" s="64">
        <v>-12412218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-28515892</v>
      </c>
      <c r="C22" s="52"/>
      <c r="D22" s="64">
        <v>-25115084</v>
      </c>
      <c r="E22" s="51"/>
      <c r="F22" s="42"/>
    </row>
    <row r="23" spans="1:6">
      <c r="A23" s="63" t="s">
        <v>249</v>
      </c>
      <c r="B23" s="64">
        <v>-4479683</v>
      </c>
      <c r="C23" s="52"/>
      <c r="D23" s="64">
        <v>-4053136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-98916728</v>
      </c>
      <c r="C26" s="52"/>
      <c r="D26" s="64">
        <v>-87566485</v>
      </c>
      <c r="E26" s="51"/>
      <c r="F26" s="42"/>
    </row>
    <row r="27" spans="1:6">
      <c r="A27" s="45" t="s">
        <v>221</v>
      </c>
      <c r="B27" s="64">
        <v>-334007168</v>
      </c>
      <c r="C27" s="52"/>
      <c r="D27" s="64">
        <v>-250143620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-16097667</v>
      </c>
      <c r="C37" s="52"/>
      <c r="D37" s="64">
        <v>-7909197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364003</v>
      </c>
      <c r="C39" s="52"/>
      <c r="D39" s="64">
        <v>10766407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176220794</v>
      </c>
      <c r="C42" s="55"/>
      <c r="D42" s="54">
        <f>SUM(D9:D41)</f>
        <v>94007477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-30246622</v>
      </c>
      <c r="C44" s="52"/>
      <c r="D44" s="64">
        <v>-17286193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145974172</v>
      </c>
      <c r="C47" s="58"/>
      <c r="D47" s="67">
        <f>SUM(D42:D46)</f>
        <v>76721284</v>
      </c>
      <c r="E47" s="58"/>
      <c r="F47" s="42"/>
    </row>
    <row r="48" spans="1:6">
      <c r="A48" s="45"/>
      <c r="B48" s="58"/>
      <c r="C48" s="58"/>
      <c r="D48" s="58"/>
      <c r="E48" s="58"/>
      <c r="F48" s="42"/>
    </row>
    <row r="49" spans="1:6">
      <c r="A49" s="68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60"/>
      <c r="F55" s="37"/>
    </row>
    <row r="56" spans="1:6">
      <c r="A56" s="68"/>
      <c r="B56" s="69"/>
      <c r="C56" s="70"/>
      <c r="D56" s="69"/>
      <c r="E56" s="60"/>
      <c r="F56" s="37"/>
    </row>
    <row r="57" spans="1:6" ht="15.75" thickBot="1">
      <c r="A57" s="68" t="s">
        <v>246</v>
      </c>
      <c r="B57" s="74">
        <f>B47+B55</f>
        <v>145974172</v>
      </c>
      <c r="C57" s="75"/>
      <c r="D57" s="74">
        <f>D47+D55</f>
        <v>76721284</v>
      </c>
      <c r="E57" s="60"/>
      <c r="F57" s="37"/>
    </row>
    <row r="58" spans="1:6" ht="15.75" thickTop="1">
      <c r="A58" s="71"/>
      <c r="B58" s="72"/>
      <c r="C58" s="73"/>
      <c r="D58" s="72"/>
      <c r="E58" s="60"/>
      <c r="F58" s="37"/>
    </row>
    <row r="59" spans="1:6">
      <c r="A59" s="76" t="s">
        <v>234</v>
      </c>
      <c r="B59" s="72"/>
      <c r="C59" s="73"/>
      <c r="D59" s="72"/>
      <c r="E59" s="61"/>
      <c r="F59" s="39"/>
    </row>
    <row r="60" spans="1:6">
      <c r="A60" s="71" t="s">
        <v>227</v>
      </c>
      <c r="B60" s="64"/>
      <c r="C60" s="51"/>
      <c r="D60" s="64"/>
      <c r="E60" s="61"/>
      <c r="F60" s="39"/>
    </row>
    <row r="61" spans="1:6">
      <c r="A61" s="71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Flutura Paja</cp:lastModifiedBy>
  <cp:lastPrinted>2016-10-03T09:59:38Z</cp:lastPrinted>
  <dcterms:created xsi:type="dcterms:W3CDTF">2012-01-19T09:31:29Z</dcterms:created>
  <dcterms:modified xsi:type="dcterms:W3CDTF">2021-07-29T06:59:54Z</dcterms:modified>
</cp:coreProperties>
</file>