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4\Desktop\bilance\QKB 2021\qkb-perf\"/>
    </mc:Choice>
  </mc:AlternateContent>
  <bookViews>
    <workbookView xWindow="0" yWindow="0" windowWidth="1491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<sst xmlns="http://schemas.openxmlformats.org/spreadsheetml/2006/main" count="414" uniqueCount="270">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</sst>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1" t="s">
        <v>269</v>
      </c>
    </row>
    <row r="10" spans="1:6">
      <c r="A10" s="63" t="s">
        <v>261</v>
      </c>
      <c r="B10" s="82">
        <v>681652379.5</v>
      </c>
      <c r="C10" s="52"/>
      <c r="D10" s="64">
        <v>687264799</v>
      </c>
      <c r="E10" s="51"/>
      <c r="F10" s="80" t="s">
        <v>266</v>
      </c>
    </row>
    <row r="11" spans="1:6">
      <c r="A11" s="63" t="s">
        <v>263</v>
      </c>
      <c r="B11" s="64"/>
      <c r="C11" s="52"/>
      <c r="D11" s="64"/>
      <c r="E11" s="51"/>
      <c r="F11" s="80" t="s">
        <v>267</v>
      </c>
    </row>
    <row r="12" spans="1:6">
      <c r="A12" s="63" t="s">
        <v>264</v>
      </c>
      <c r="B12" s="64"/>
      <c r="C12" s="52"/>
      <c r="D12" s="64"/>
      <c r="E12" s="51"/>
      <c r="F12" s="80" t="s">
        <v>267</v>
      </c>
    </row>
    <row r="13" spans="1:6">
      <c r="A13" s="63" t="s">
        <v>265</v>
      </c>
      <c r="B13" s="64"/>
      <c r="C13" s="52"/>
      <c r="D13" s="64"/>
      <c r="E13" s="51"/>
      <c r="F13" s="80" t="s">
        <v>267</v>
      </c>
    </row>
    <row r="14" spans="1:6">
      <c r="A14" s="63" t="s">
        <v>262</v>
      </c>
      <c r="B14" s="64"/>
      <c r="C14" s="52"/>
      <c r="D14" s="64"/>
      <c r="E14" s="51"/>
      <c r="F14" s="80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82">
        <v>47455524.5</v>
      </c>
      <c r="C17" s="52"/>
      <c r="D17" s="64">
        <v>47450899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82">
        <v>-103183708</v>
      </c>
      <c r="C19" s="52"/>
      <c r="D19" s="64">
        <v>-54431304</v>
      </c>
      <c r="E19" s="51"/>
      <c r="F19" s="42"/>
    </row>
    <row r="20" spans="1:6">
      <c r="A20" s="63" t="s">
        <v>246</v>
      </c>
      <c r="B20" s="82">
        <v>-3186712</v>
      </c>
      <c r="C20" s="52"/>
      <c r="D20" s="64">
        <v>-22410465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82">
        <v>-45355719</v>
      </c>
      <c r="C22" s="52"/>
      <c r="D22" s="64">
        <v>-28515892</v>
      </c>
      <c r="E22" s="51"/>
      <c r="F22" s="42"/>
    </row>
    <row r="23" spans="1:6">
      <c r="A23" s="63" t="s">
        <v>248</v>
      </c>
      <c r="B23" s="82">
        <v>-6883217</v>
      </c>
      <c r="C23" s="52"/>
      <c r="D23" s="64">
        <v>-4479683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82">
        <v>-103613516</v>
      </c>
      <c r="C26" s="52"/>
      <c r="D26" s="64">
        <v>-98916728</v>
      </c>
      <c r="E26" s="51"/>
      <c r="F26" s="42"/>
    </row>
    <row r="27" spans="1:6">
      <c r="A27" s="45" t="s">
        <v>220</v>
      </c>
      <c r="B27" s="82">
        <v>-402746706</v>
      </c>
      <c r="C27" s="52"/>
      <c r="D27" s="64">
        <v>-334007168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82">
        <v>-15844829</v>
      </c>
      <c r="C37" s="52"/>
      <c r="D37" s="64">
        <v>-16097667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82">
        <v>39238298</v>
      </c>
      <c r="C39" s="52"/>
      <c r="D39" s="64">
        <v>364003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78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87531795</v>
      </c>
      <c r="C42" s="55"/>
      <c r="D42" s="54">
        <f>SUM(D9:D41)</f>
        <v>176220794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82">
        <v>-21483065</v>
      </c>
      <c r="C44" s="52"/>
      <c r="D44" s="64">
        <v>-30246622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66048730</v>
      </c>
      <c r="C47" s="58"/>
      <c r="D47" s="67">
        <f>SUM(D42:D46)</f>
        <v>145974172</v>
      </c>
      <c r="E47" s="58"/>
      <c r="F47" s="42"/>
    </row>
    <row r="48" spans="1:6">
      <c r="A48" s="45"/>
      <c r="B48" s="58"/>
      <c r="C48" s="58"/>
      <c r="D48" s="58"/>
      <c r="E48" s="58"/>
      <c r="F48" s="42"/>
    </row>
    <row r="49" spans="1:6">
      <c r="A49" s="68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79" t="s">
        <v>213</v>
      </c>
      <c r="B54" s="65"/>
      <c r="C54" s="53"/>
      <c r="D54" s="65"/>
      <c r="E54" s="35"/>
      <c r="F54" s="37"/>
    </row>
    <row r="55" spans="1:6">
      <c r="A55" s="68" t="s">
        <v>244</v>
      </c>
      <c r="B55" s="69">
        <f>SUM(B50:B54)</f>
        <v>0</v>
      </c>
      <c r="C55" s="70"/>
      <c r="D55" s="69">
        <f>SUM(D50:D54)</f>
        <v>0</v>
      </c>
      <c r="E55" s="60"/>
      <c r="F55" s="37"/>
    </row>
    <row r="56" spans="1:6">
      <c r="A56" s="68"/>
      <c r="B56" s="69"/>
      <c r="C56" s="70"/>
      <c r="D56" s="69"/>
      <c r="E56" s="60"/>
      <c r="F56" s="37"/>
    </row>
    <row r="57" spans="1:6" ht="15.75" thickBot="1">
      <c r="A57" s="68" t="s">
        <v>245</v>
      </c>
      <c r="B57" s="74">
        <f>B47+B55</f>
        <v>66048730</v>
      </c>
      <c r="C57" s="75"/>
      <c r="D57" s="74">
        <f>D47+D55</f>
        <v>145974172</v>
      </c>
      <c r="E57" s="60"/>
      <c r="F57" s="37"/>
    </row>
    <row r="58" spans="1:6" ht="15.75" thickTop="1">
      <c r="A58" s="71"/>
      <c r="B58" s="72"/>
      <c r="C58" s="73"/>
      <c r="D58" s="72"/>
      <c r="E58" s="60"/>
      <c r="F58" s="37"/>
    </row>
    <row r="59" spans="1:6">
      <c r="A59" s="76" t="s">
        <v>233</v>
      </c>
      <c r="B59" s="72"/>
      <c r="C59" s="73"/>
      <c r="D59" s="72"/>
      <c r="E59" s="61"/>
      <c r="F59" s="39"/>
    </row>
    <row r="60" spans="1:6">
      <c r="A60" s="71" t="s">
        <v>226</v>
      </c>
      <c r="B60" s="64"/>
      <c r="C60" s="51"/>
      <c r="D60" s="64"/>
      <c r="E60" s="61"/>
      <c r="F60" s="39"/>
    </row>
    <row r="61" spans="1:6">
      <c r="A61" s="71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Paja</cp:lastModifiedBy>
  <cp:lastPrinted>2016-10-03T09:59:38Z</cp:lastPrinted>
  <dcterms:created xsi:type="dcterms:W3CDTF">2012-01-19T09:31:29Z</dcterms:created>
  <dcterms:modified xsi:type="dcterms:W3CDTF">2022-08-04T08:59:12Z</dcterms:modified>
</cp:coreProperties>
</file>