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ida\Desktop\QKB 2020\"/>
    </mc:Choice>
  </mc:AlternateContent>
  <xr:revisionPtr revIDLastSave="0" documentId="13_ncr:1_{7AE94709-7324-49EA-A413-29928F76DE3D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<sst xmlns="http://schemas.openxmlformats.org/spreadsheetml/2006/main" count="418" uniqueCount="269">
  <si>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</si>
  <si>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</si>
  <si>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</si>
  <si>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</si>
  <si>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</si>
  <si>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</si>
  <si>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</si>
  <si>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</si>
  <si>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</si>
  <si>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</si>
  <si>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</si>
  <si>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</si>
  <si>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</si>
  <si>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</si>
  <si>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</si>
  <si>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</si>
  <si>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</si>
  <si>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</si>
  <si>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</si>
  <si>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</si>
  <si>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</si>
  <si>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</si>
  <si>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</si>
  <si>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</si>
  <si>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</si>
  <si>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</si>
  <si>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</si>
  <si>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</si>
  <si>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</si>
  <si>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</si>
  <si>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</si>
  <si>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</si>
  <si>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</si>
  <si>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</si>
  <si>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</si>
  <si>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</si>
  <si>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</si>
  <si>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</si>
  <si>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</si>
  <si>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</si>
  <si>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</si>
  <si>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</si>
  <si>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</si>
  <si>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</si>
  <si>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</si>
  <si>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</si>
  <si>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</si>
  <si>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</si>
  <si>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</si>
  <si>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</si>
  <si>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</si>
  <si>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</si>
  <si>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</si>
  <si>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</si>
  <si>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</si>
  <si>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</si>
  <si>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</si>
  <si>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</si>
  <si>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</si>
  <si>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</si>
  <si>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</si>
  <si>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</si>
  <si>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</si>
  <si>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</si>
  <si>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</si>
  <si>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</si>
  <si>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</si>
  <si>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</si>
  <si>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</si>
  <si>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</si>
  <si>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</si>
  <si>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</si>
  <si>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</si>
  <si>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</si>
  <si>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</si>
  <si>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</si>
  <si>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</si>
  <si>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</si>
  <si>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</si>
  <si>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</si>
  <si>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</si>
  <si>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</si>
  <si>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</si>
  <si>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</si>
  <si>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</si>
  <si>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</si>
  <si>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</si>
  <si>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</si>
  <si>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</si>
  <si>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</si>
  <si>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</si>
  <si>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</si>
  <si>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</si>
  <si>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</si>
  <si>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</si>
  <si>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</si>
  <si>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</si>
  <si>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</si>
  <si>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</si>
  <si>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</si>
  <si>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</si>
  <si>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</si>
  <si>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</si>
  <si>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</si>
  <si>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</si>
  <si>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</si>
  <si>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</si>
  <si>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</si>
  <si>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</si>
  <si>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</si>
  <si>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</si>
  <si>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</si>
  <si>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</si>
  <si>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</si>
  <si>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</si>
  <si>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</si>
  <si>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</si>
  <si>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</si>
  <si>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</si>
  <si>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</si>
  <si>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</si>
  <si>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</si>
  <si>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</si>
  <si>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</si>
  <si>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</si>
  <si>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</si>
  <si>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</si>
  <si>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</si>
  <si>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</si>
  <si>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</si>
  <si>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</si>
  <si>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</si>
  <si>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</si>
  <si>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</si>
  <si>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</si>
  <si>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</si>
  <si>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</si>
  <si>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</si>
  <si>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</si>
  <si>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</si>
  <si>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</si>
  <si>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</si>
  <si>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</si>
  <si>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</si>
  <si>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</si>
  <si>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</si>
  <si>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</si>
  <si>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</si>
  <si>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</si>
  <si>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</si>
  <si>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</si>
  <si>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</si>
  <si>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</si>
  <si>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</si>
  <si>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</si>
  <si>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</si>
  <si>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</si>
  <si>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</si>
  <si>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</si>
  <si>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</si>
  <si>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</si>
  <si>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</si>
  <si>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</si>
  <si>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</si>
  <si>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</si>
  <si>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</si>
  <si>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</si>
  <si>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</si>
  <si>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</si>
  <si>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</si>
  <si>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</si>
  <si>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</si>
  <si>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</si>
  <si>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</si>
  <si>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</si>
  <si>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</si>
  <si>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</si>
  <si>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</si>
  <si>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</si>
  <si>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</si>
  <si>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</si>
  <si>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</si>
  <si>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</si>
  <si>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</si>
  <si>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</si>
  <si>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</si>
  <si>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</si>
  <si>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</si>
  <si>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</si>
  <si>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</si>
  <si>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</si>
  <si>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</si>
  <si>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</si>
  <si>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</si>
  <si>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</si>
  <si>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</si>
  <si>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</si>
  <si>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</si>
  <si>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</si>
  <si>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</si>
  <si>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</si>
  <si>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</si>
  <si>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</si>
  <si>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</si>
  <si>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</si>
  <si>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</si>
  <si>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</si>
  <si>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</si>
  <si>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</si>
  <si>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</si>
  <si>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</si>
  <si>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</si>
  <si>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</si>
  <si>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</si>
  <si>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</si>
  <si>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</si>
  <si>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</si>
  <si>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</si>
  <si>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</si>
  <si>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</si>
  <si>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</si>
  <si>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</si>
  <si>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</si>
  <si>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</si>
  <si>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</si>
  <si>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</si>
  <si>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</si>
  <si>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</si>
  <si>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</si>
  <si>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</si>
  <si>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</si>
  <si>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</si>
  <si>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</si>
  <si>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</si>
  <si>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</si>
  <si>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</si>
  <si>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</si>
  <si>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</si>
  <si>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</si>
  <si>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</si>
  <si>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</si>
  <si>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</si>
  <si>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</si>
  <si>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</si>
  <si>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</si>
  <si>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</si>
  <si>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</si>
  <si>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</si>
  <si>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</si>
  <si>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</si>
  <si>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</si>
  <si>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</si>
  <si>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</si>
  <si>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</si>
  <si>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</si>
  <si>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</si>
  <si>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</si>
  <si>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</si>
  <si>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</si>
  <si>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</si>
  <si>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</si>
  <si>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</si>
  <si>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</si>
  <si>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</si>
  <si>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</si>
  <si>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</si>
  <si>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Ujesjelles Kanalizime Sha</t>
  </si>
  <si>
    <t>J61819502V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</si>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</sst>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Normal="100" workbookViewId="0">
      <selection activeCell="B20" sqref="B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1142872401</v>
      </c>
      <c r="C10" s="44"/>
      <c r="D10" s="50">
        <v>1155581883</v>
      </c>
      <c r="E10" s="43"/>
      <c r="F10" s="63" t="s">
        <v>263</v>
      </c>
    </row>
    <row r="11" spans="1:6">
      <c r="A11" s="49" t="s">
        <v>258</v>
      </c>
      <c r="B11" s="50">
        <v>211661425</v>
      </c>
      <c r="C11" s="44"/>
      <c r="D11" s="50">
        <v>155385399</v>
      </c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-167333130</v>
      </c>
      <c r="C19" s="44"/>
      <c r="D19" s="50">
        <v>-386299462</v>
      </c>
      <c r="E19" s="43"/>
      <c r="F19" s="36"/>
    </row>
    <row r="20" spans="1:6">
      <c r="A20" s="52" t="s">
        <v>230</v>
      </c>
      <c r="B20" s="50">
        <v>-393473427</v>
      </c>
      <c r="C20" s="44"/>
      <c r="D20" s="50">
        <v>-371982339</v>
      </c>
      <c r="E20" s="43"/>
      <c r="F20" s="36"/>
    </row>
    <row r="21" spans="1:6">
      <c r="A21" s="52" t="s">
        <v>231</v>
      </c>
      <c r="B21" s="50">
        <v>-75296706</v>
      </c>
      <c r="C21" s="44"/>
      <c r="D21" s="50">
        <v>-84636338</v>
      </c>
      <c r="E21" s="43"/>
      <c r="F21" s="36"/>
    </row>
    <row r="22" spans="1:6">
      <c r="A22" s="52" t="s">
        <v>232</v>
      </c>
      <c r="B22" s="50">
        <v>-977390325</v>
      </c>
      <c r="C22" s="44"/>
      <c r="D22" s="50">
        <v>-1008473989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-258959762</v>
      </c>
      <c r="C28" s="44"/>
      <c r="D28" s="57">
        <f>SUM(D10:D22,D24:D27)</f>
        <v>-540424846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-9900518</v>
      </c>
      <c r="E29" s="43"/>
      <c r="F29" s="36"/>
    </row>
    <row r="30" spans="1:6" ht="15" customHeight="1">
      <c r="A30" s="53" t="s">
        <v>236</v>
      </c>
      <c r="B30" s="57">
        <f>SUM(B28:B29)</f>
        <v>-258959762</v>
      </c>
      <c r="C30" s="45"/>
      <c r="D30" s="57">
        <f>SUM(D28:D29)</f>
        <v>-550325364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-258959762</v>
      </c>
      <c r="C35" s="48"/>
      <c r="D35" s="58">
        <f>D30+D33</f>
        <v>-550325364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-258959762</v>
      </c>
      <c r="D50" s="59">
        <f>D35</f>
        <v>-550325364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-258959762</v>
      </c>
      <c r="D71" s="60">
        <f>D69+D50</f>
        <v>-550325364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BDD4F6F-6C0B-4E28-8A89-EF7A59BE00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EFD363-1CF3-4642-9C02-23C1C5EE8B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F7B42F-F6DC-4E29-9E20-F1C5E7BA53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Jorida</cp:lastModifiedBy>
  <cp:lastPrinted>2016-10-03T09:59:38Z</cp:lastPrinted>
  <dcterms:created xsi:type="dcterms:W3CDTF">2012-01-19T09:31:29Z</dcterms:created>
  <dcterms:modified xsi:type="dcterms:W3CDTF">2022-06-15T13:17:36Z</dcterms:modified>
</cp:coreProperties>
</file>