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3256" windowHeight="12072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<sst xmlns="http://schemas.openxmlformats.org/spreadsheetml/2006/main" count="418" uniqueCount="269">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</sst>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67" workbookViewId="0">
      <selection activeCell="D20" sqref="D20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1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1" t="s">
        <v>227</v>
      </c>
    </row>
    <row r="2" spans="1:6" ht="14.4">
      <c r="A2" s="42" t="s">
        <v>224</v>
      </c>
    </row>
    <row r="3" spans="1:6" ht="14.4">
      <c r="A3" s="42" t="s">
        <v>225</v>
      </c>
    </row>
    <row r="4" spans="1:6" ht="14.4">
      <c r="A4" s="42" t="s">
        <v>226</v>
      </c>
    </row>
    <row r="5" spans="1:6" ht="14.4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 ht="14.4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208400254</v>
      </c>
      <c r="C10" s="44"/>
      <c r="D10" s="50">
        <v>196235213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55553529</v>
      </c>
      <c r="C16" s="44"/>
      <c r="D16" s="50">
        <v>17876622</v>
      </c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-16802062</v>
      </c>
      <c r="C18" s="44"/>
      <c r="D18" s="50">
        <v>-14208725</v>
      </c>
      <c r="E18" s="43"/>
      <c r="F18" s="36"/>
    </row>
    <row r="19" spans="1:6">
      <c r="A19" s="52" t="s">
        <v>232</v>
      </c>
      <c r="B19" s="50">
        <v>-81579332</v>
      </c>
      <c r="C19" s="44"/>
      <c r="D19" s="50">
        <v>-83514878</v>
      </c>
      <c r="E19" s="43"/>
      <c r="F19" s="36"/>
    </row>
    <row r="20" spans="1:6">
      <c r="A20" s="52" t="s">
        <v>233</v>
      </c>
      <c r="B20" s="50">
        <v>-98118097</v>
      </c>
      <c r="C20" s="44"/>
      <c r="D20" s="50">
        <v>-97865353</v>
      </c>
      <c r="E20" s="43"/>
      <c r="F20" s="36"/>
    </row>
    <row r="21" spans="1:6">
      <c r="A21" s="52" t="s">
        <v>234</v>
      </c>
      <c r="B21" s="50">
        <v>-4167693</v>
      </c>
      <c r="C21" s="44"/>
      <c r="D21" s="50">
        <v>-19307431</v>
      </c>
      <c r="E21" s="43"/>
      <c r="F21" s="36"/>
    </row>
    <row r="22" spans="1:6">
      <c r="A22" s="52" t="s">
        <v>235</v>
      </c>
      <c r="B22" s="50">
        <v>-127586375</v>
      </c>
      <c r="C22" s="44"/>
      <c r="D22" s="50">
        <v>-111874626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-64299776</v>
      </c>
      <c r="C28" s="44"/>
      <c r="D28" s="57">
        <f>SUM(D10:D22,D24:D27)</f>
        <v>-112659178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239</v>
      </c>
      <c r="B30" s="57">
        <f>SUM(B28:B29)</f>
        <v>-64299776</v>
      </c>
      <c r="C30" s="45"/>
      <c r="D30" s="57">
        <f>SUM(D28:D29)</f>
        <v>-112659178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4" thickBot="1">
      <c r="A35" s="53" t="s">
        <v>259</v>
      </c>
      <c r="B35" s="58">
        <f>B30+B33</f>
        <v>-64299776</v>
      </c>
      <c r="C35" s="48"/>
      <c r="D35" s="58">
        <f>D30+D33</f>
        <v>-112659178</v>
      </c>
      <c r="E35" s="43"/>
      <c r="F35" s="36"/>
    </row>
    <row r="36" spans="1:6" ht="14.4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-64299776</v>
      </c>
      <c r="D50" s="59">
        <f>D35</f>
        <v>-112659178</v>
      </c>
    </row>
    <row r="51" spans="1:5">
      <c r="A51" s="53"/>
    </row>
    <row r="52" spans="1:5" ht="14.4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 ht="14.4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 ht="14.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 ht="14.4">
      <c r="A70" s="51"/>
      <c r="B70" s="59"/>
      <c r="D70" s="59"/>
    </row>
    <row r="71" spans="1:4" ht="14.4" thickBot="1">
      <c r="A71" s="53" t="s">
        <v>258</v>
      </c>
      <c r="B71" s="60">
        <f>B69+B50</f>
        <v>-64299776</v>
      </c>
      <c r="D71" s="60">
        <f>D69+D50</f>
        <v>-112659178</v>
      </c>
    </row>
    <row r="72" spans="1:4" ht="14.4" thickTop="1">
      <c r="A72" s="52"/>
    </row>
    <row r="73" spans="1:4" ht="14.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 XHESI</cp:lastModifiedBy>
  <cp:lastPrinted>2016-10-03T09:59:38Z</cp:lastPrinted>
  <dcterms:created xsi:type="dcterms:W3CDTF">2012-01-19T09:31:29Z</dcterms:created>
  <dcterms:modified xsi:type="dcterms:W3CDTF">2022-07-25T10:06:11Z</dcterms:modified>
</cp:coreProperties>
</file>