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<sst xmlns="http://schemas.openxmlformats.org/spreadsheetml/2006/main" count="414" uniqueCount="271">
  <si>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</si>
  <si>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</si>
  <si>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</si>
  <si>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</si>
  <si>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</si>
  <si>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</si>
  <si>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</si>
  <si>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</si>
  <si>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</si>
  <si>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</si>
  <si>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</si>
  <si>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</si>
  <si>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</si>
  <si>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</si>
  <si>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</si>
  <si>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</si>
  <si>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</si>
  <si>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</si>
  <si>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</si>
  <si>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</si>
  <si>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</si>
  <si>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</si>
  <si>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</si>
  <si>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</si>
  <si>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</si>
  <si>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</si>
  <si>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</si>
  <si>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</si>
  <si>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</si>
  <si>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</si>
  <si>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</si>
  <si>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</si>
  <si>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</si>
  <si>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</si>
  <si>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</si>
  <si>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</si>
  <si>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</si>
  <si>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</si>
  <si>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</si>
  <si>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</si>
  <si>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</si>
  <si>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</si>
  <si>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</si>
  <si>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</si>
  <si>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</si>
  <si>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</si>
  <si>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</si>
  <si>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</si>
  <si>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</si>
  <si>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</si>
  <si>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</si>
  <si>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</si>
  <si>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</si>
  <si>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</si>
  <si>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</si>
  <si>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</si>
  <si>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</si>
  <si>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</si>
  <si>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</si>
  <si>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</si>
  <si>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</si>
  <si>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</si>
  <si>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</si>
  <si>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</si>
  <si>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</si>
  <si>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</si>
  <si>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</si>
  <si>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</si>
  <si>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</si>
  <si>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</si>
  <si>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</si>
  <si>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</si>
  <si>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</si>
  <si>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</si>
  <si>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</si>
  <si>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</si>
  <si>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</si>
  <si>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</si>
  <si>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</si>
  <si>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</si>
  <si>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</si>
  <si>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</si>
  <si>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</si>
  <si>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</si>
  <si>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</si>
  <si>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</si>
  <si>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</si>
  <si>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</si>
  <si>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</si>
  <si>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</si>
  <si>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</si>
  <si>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</si>
  <si>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</si>
  <si>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</si>
  <si>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</si>
  <si>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</si>
  <si>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</si>
  <si>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</si>
  <si>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</si>
  <si>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</si>
  <si>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</si>
  <si>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</si>
  <si>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</si>
  <si>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</si>
  <si>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</si>
  <si>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</si>
  <si>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</si>
  <si>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</si>
  <si>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</si>
  <si>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</si>
  <si>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</si>
  <si>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</si>
  <si>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</si>
  <si>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</si>
  <si>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</si>
  <si>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</si>
  <si>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</si>
  <si>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</si>
  <si>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</si>
  <si>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</si>
  <si>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</si>
  <si>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</si>
  <si>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</si>
  <si>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</si>
  <si>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</si>
  <si>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</si>
  <si>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</si>
  <si>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</si>
  <si>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</si>
  <si>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</si>
  <si>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</si>
  <si>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</si>
  <si>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</si>
  <si>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</si>
  <si>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</si>
  <si>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</si>
  <si>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</si>
  <si>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</si>
  <si>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</si>
  <si>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</si>
  <si>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</si>
  <si>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</si>
  <si>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</si>
  <si>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</si>
  <si>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</si>
  <si>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</si>
  <si>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</si>
  <si>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</si>
  <si>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</si>
  <si>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</si>
  <si>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</si>
  <si>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</si>
  <si>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</si>
  <si>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</si>
  <si>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</si>
  <si>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</si>
  <si>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</si>
  <si>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</si>
  <si>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</si>
  <si>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</si>
  <si>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</si>
  <si>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</si>
  <si>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</si>
  <si>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</si>
  <si>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</si>
  <si>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</si>
  <si>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</si>
  <si>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</si>
  <si>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</si>
  <si>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</si>
  <si>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</si>
  <si>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</si>
  <si>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</si>
  <si>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</si>
  <si>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</si>
  <si>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</si>
  <si>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</si>
  <si>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</si>
  <si>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</si>
  <si>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</si>
  <si>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</si>
  <si>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</si>
  <si>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</si>
  <si>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</si>
  <si>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</si>
  <si>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</si>
  <si>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</si>
  <si>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</si>
  <si>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</si>
  <si>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</si>
  <si>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</si>
  <si>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</si>
  <si>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</si>
  <si>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</si>
  <si>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</si>
  <si>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</si>
  <si>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</si>
  <si>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</si>
  <si>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</si>
  <si>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</si>
  <si>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</si>
  <si>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</si>
  <si>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</si>
  <si>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</si>
  <si>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</si>
  <si>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</si>
  <si>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</si>
  <si>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</si>
  <si>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</si>
  <si>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</si>
  <si>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</si>
  <si>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</si>
  <si>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</si>
  <si>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</si>
  <si>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</si>
  <si>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</si>
  <si>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</si>
  <si>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</si>
  <si>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</si>
  <si>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</si>
  <si>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</si>
  <si>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</si>
  <si>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</si>
  <si>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</si>
  <si>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</si>
  <si>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</si>
  <si>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</si>
  <si>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</si>
  <si>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</si>
  <si>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</si>
  <si>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</si>
  <si>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</si>
  <si>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</si>
  <si>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</si>
  <si>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</si>
  <si>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</si>
  <si>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</si>
  <si>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</si>
  <si>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</si>
  <si>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</si>
  <si>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</si>
  <si>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</si>
  <si>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</si>
  <si>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</si>
  <si>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</si>
  <si>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</si>
  <si>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</si>
  <si>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</si>
  <si>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</si>
  <si>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</si>
  <si>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</si>
  <si>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</si>
  <si>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</si>
  <si>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</si>
  <si>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</si>
  <si>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</si>
  <si>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</si>
  <si>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</si>
  <si>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</si>
  <si>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</si>
  <si>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</si>
  <si>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</si>
  <si>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</si>
  <si>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</si>
  <si>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</si>
  <si>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</si>
  <si>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</si>
  <si>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</si>
  <si>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</si>
  <si>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</si>
  <si>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gabimet ne vitet e kaluara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</si>
</sst>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3" fontId="175" fillId="61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6" fillId="0" borderId="0" xfId="3506" applyFont="1" applyAlignment="1">
      <alignment horizontal="center" vertical="center"/>
    </xf>
    <xf numFmtId="37" fontId="175" fillId="61" borderId="0" xfId="215" applyNumberFormat="1" applyFont="1" applyFill="1" applyBorder="1" applyAlignment="1" applyProtection="1">
      <alignment horizontal="right" wrapText="1"/>
    </xf>
  </cellXfs>
  <cellStyles count="860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43" zoomScaleNormal="100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22264616</v>
      </c>
      <c r="C10" s="52"/>
      <c r="D10" s="85">
        <v>28084692</v>
      </c>
      <c r="E10" s="51"/>
      <c r="F10" s="82" t="s">
        <v>266</v>
      </c>
    </row>
    <row r="11" spans="1:6">
      <c r="A11" s="63" t="s">
        <v>263</v>
      </c>
      <c r="B11" s="64">
        <v>387720</v>
      </c>
      <c r="C11" s="52"/>
      <c r="D11" s="84">
        <v>336060</v>
      </c>
      <c r="E11" s="51"/>
      <c r="F11" s="82" t="s">
        <v>267</v>
      </c>
    </row>
    <row r="12" spans="1:6">
      <c r="A12" s="63" t="s">
        <v>264</v>
      </c>
      <c r="B12" s="64"/>
      <c r="C12" s="52"/>
      <c r="D12" s="84"/>
      <c r="E12" s="51"/>
      <c r="F12" s="82" t="s">
        <v>267</v>
      </c>
    </row>
    <row r="13" spans="1:6">
      <c r="A13" s="63" t="s">
        <v>265</v>
      </c>
      <c r="B13" s="64"/>
      <c r="C13" s="52"/>
      <c r="D13" s="84"/>
      <c r="E13" s="51"/>
      <c r="F13" s="82" t="s">
        <v>267</v>
      </c>
    </row>
    <row r="14" spans="1:6">
      <c r="A14" s="63" t="s">
        <v>262</v>
      </c>
      <c r="B14" s="64"/>
      <c r="C14" s="52"/>
      <c r="D14" s="84"/>
      <c r="E14" s="51"/>
      <c r="F14" s="82" t="s">
        <v>268</v>
      </c>
    </row>
    <row r="15" spans="1:6">
      <c r="A15" s="45" t="s">
        <v>216</v>
      </c>
      <c r="B15" s="64"/>
      <c r="C15" s="52"/>
      <c r="D15" s="84">
        <v>3046279.66</v>
      </c>
      <c r="E15" s="51"/>
      <c r="F15" s="42"/>
    </row>
    <row r="16" spans="1:6">
      <c r="A16" s="45" t="s">
        <v>217</v>
      </c>
      <c r="B16" s="64"/>
      <c r="C16" s="52"/>
      <c r="D16" s="84"/>
      <c r="E16" s="51"/>
      <c r="F16" s="42"/>
    </row>
    <row r="17" spans="1:6">
      <c r="A17" s="45" t="s">
        <v>218</v>
      </c>
      <c r="B17" s="64"/>
      <c r="C17" s="52"/>
      <c r="D17" s="84">
        <v>37417614.769999996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-2361302.1</v>
      </c>
      <c r="C19" s="52"/>
      <c r="D19" s="86">
        <v>-7044800.2800000003</v>
      </c>
      <c r="E19" s="51"/>
      <c r="F19" s="42"/>
    </row>
    <row r="20" spans="1:6">
      <c r="A20" s="63" t="s">
        <v>247</v>
      </c>
      <c r="B20" s="64">
        <v>-5181218.2</v>
      </c>
      <c r="C20" s="52"/>
      <c r="D20" s="86">
        <v>-66108892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-19805177</v>
      </c>
      <c r="C22" s="52"/>
      <c r="D22" s="87">
        <v>-25632063</v>
      </c>
      <c r="E22" s="51"/>
      <c r="F22" s="42"/>
    </row>
    <row r="23" spans="1:6">
      <c r="A23" s="63" t="s">
        <v>249</v>
      </c>
      <c r="B23" s="64">
        <v>-3309270.5</v>
      </c>
      <c r="C23" s="52"/>
      <c r="D23" s="87">
        <v>-4402073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89">
        <v>-18055750</v>
      </c>
      <c r="E26" s="51"/>
      <c r="F26" s="42"/>
    </row>
    <row r="27" spans="1:6">
      <c r="A27" s="45" t="s">
        <v>221</v>
      </c>
      <c r="B27" s="64">
        <v>-1431850</v>
      </c>
      <c r="C27" s="52"/>
      <c r="D27" s="89">
        <v>-28456770.149999999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89">
        <v>-9549848</v>
      </c>
      <c r="C38" s="52"/>
      <c r="D38" s="64"/>
      <c r="E38" s="51"/>
      <c r="F38" s="42"/>
    </row>
    <row r="39" spans="1:6">
      <c r="A39" s="63" t="s">
        <v>270</v>
      </c>
      <c r="B39" s="64">
        <v>22460940.5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3474610.6999999993</v>
      </c>
      <c r="C42" s="55"/>
      <c r="D42" s="54">
        <f>SUM(D9:D41)</f>
        <v>-80815702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3474610.6999999993</v>
      </c>
      <c r="C47" s="58"/>
      <c r="D47" s="67">
        <f>SUM(D42:D46)</f>
        <v>-80815702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3474610.6999999993</v>
      </c>
      <c r="C57" s="77"/>
      <c r="D57" s="76">
        <f>D47+D55</f>
        <v>-80815702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88"/>
      <c r="E65" s="62"/>
      <c r="F65" s="36"/>
    </row>
    <row r="66" spans="1:6">
      <c r="D66" s="88"/>
    </row>
    <row r="67" spans="1:6">
      <c r="D67" s="88"/>
    </row>
    <row r="68" spans="1:6">
      <c r="D68" s="88"/>
    </row>
    <row r="69" spans="1:6">
      <c r="D69" s="8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2022-05-25T21:39:00Z</dcterms:modified>
</cp:coreProperties>
</file>