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<sst xmlns="http://schemas.openxmlformats.org/spreadsheetml/2006/main" count="418" uniqueCount="269">
  <si>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</si>
  <si>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</si>
  <si>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</si>
  <si>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</si>
  <si>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</si>
  <si>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</si>
  <si>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</si>
  <si>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</si>
  <si>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</si>
  <si>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</si>
  <si>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</si>
  <si>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</si>
  <si>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</si>
  <si>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</si>
  <si>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</si>
  <si>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</si>
  <si>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</si>
  <si>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</si>
  <si>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</si>
  <si>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</si>
  <si>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</si>
  <si>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</si>
  <si>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</si>
  <si>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</si>
  <si>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</si>
  <si>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</si>
  <si>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</si>
  <si>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</si>
  <si>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</si>
  <si>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</si>
  <si>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</si>
  <si>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</si>
  <si>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</si>
  <si>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</si>
  <si>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</si>
  <si>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</si>
  <si>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</si>
  <si>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</si>
  <si>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</si>
  <si>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</si>
  <si>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</si>
  <si>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</si>
  <si>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</si>
  <si>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</si>
  <si>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</si>
  <si>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</si>
  <si>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</si>
  <si>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</si>
  <si>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</si>
  <si>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</si>
  <si>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</si>
  <si>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</si>
  <si>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</si>
  <si>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</si>
  <si>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</si>
  <si>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</si>
  <si>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</si>
  <si>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</si>
  <si>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</si>
  <si>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</si>
  <si>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</si>
  <si>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</si>
  <si>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</si>
  <si>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</si>
  <si>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</si>
  <si>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</si>
  <si>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</si>
  <si>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</si>
  <si>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</si>
  <si>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</si>
  <si>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</si>
  <si>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</si>
  <si>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</si>
  <si>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</si>
  <si>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</si>
  <si>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</si>
  <si>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</si>
  <si>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</si>
  <si>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</si>
  <si>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</si>
  <si>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</si>
  <si>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</si>
  <si>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</si>
  <si>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</si>
  <si>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</si>
  <si>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</si>
  <si>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</si>
  <si>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</si>
  <si>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</si>
  <si>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</si>
  <si>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</si>
  <si>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</si>
  <si>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</si>
  <si>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</si>
  <si>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</si>
  <si>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</si>
  <si>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</si>
  <si>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</si>
  <si>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</si>
  <si>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</si>
  <si>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</si>
  <si>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</si>
  <si>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</si>
  <si>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</si>
  <si>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</si>
  <si>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</si>
  <si>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</si>
  <si>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</si>
  <si>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</si>
  <si>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</si>
  <si>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</si>
  <si>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</si>
  <si>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</si>
  <si>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</si>
  <si>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</si>
  <si>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</si>
  <si>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</si>
  <si>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</si>
  <si>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</si>
  <si>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</si>
  <si>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</si>
  <si>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</si>
  <si>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</si>
  <si>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</si>
  <si>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</si>
  <si>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</si>
  <si>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</si>
  <si>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</si>
  <si>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</si>
  <si>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</si>
  <si>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</si>
  <si>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</si>
  <si>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</si>
  <si>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</si>
  <si>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</si>
  <si>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</si>
  <si>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</si>
  <si>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</si>
  <si>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</si>
  <si>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</si>
  <si>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</si>
  <si>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</si>
  <si>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</si>
  <si>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</si>
  <si>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</si>
  <si>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</si>
  <si>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</si>
  <si>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</si>
  <si>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</si>
  <si>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</si>
  <si>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</si>
  <si>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</si>
  <si>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</si>
  <si>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</si>
  <si>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</si>
  <si>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</si>
  <si>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</si>
  <si>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</si>
  <si>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</si>
  <si>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</si>
  <si>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</si>
  <si>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</si>
  <si>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</si>
  <si>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</si>
  <si>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</si>
  <si>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</si>
  <si>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</si>
  <si>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</si>
  <si>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</si>
  <si>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</si>
  <si>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</si>
  <si>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</si>
  <si>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</si>
  <si>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</si>
  <si>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</si>
  <si>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</si>
  <si>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</si>
  <si>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</si>
  <si>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</si>
  <si>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</si>
  <si>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</si>
  <si>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</si>
  <si>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</si>
  <si>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</si>
  <si>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</si>
  <si>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</si>
  <si>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</si>
  <si>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</si>
  <si>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</si>
  <si>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</si>
  <si>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</si>
  <si>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</si>
  <si>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</si>
  <si>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</si>
  <si>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</si>
  <si>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</si>
  <si>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</si>
  <si>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</si>
  <si>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</si>
  <si>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</si>
  <si>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</si>
  <si>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</si>
  <si>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</si>
  <si>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</si>
  <si>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</si>
  <si>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</si>
  <si>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</si>
  <si>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</si>
  <si>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</si>
  <si>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</si>
  <si>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</si>
  <si>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</si>
  <si>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</si>
  <si>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</si>
  <si>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</si>
  <si>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</si>
  <si>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</si>
  <si>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</si>
  <si>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</si>
  <si>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</si>
  <si>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</si>
  <si>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</si>
  <si>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</si>
  <si>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</si>
  <si>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</si>
  <si>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</si>
  <si>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</si>
  <si>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</si>
  <si>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</si>
  <si>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</si>
  <si>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</si>
  <si>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</si>
  <si>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</si>
  <si>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</si>
  <si>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</si>
  <si>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</si>
  <si>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</si>
  <si>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</si>
  <si>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</si>
  <si>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</si>
  <si>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</si>
  <si>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</si>
  <si>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</si>
  <si>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</si>
  <si>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</si>
  <si>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</si>
  <si>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</si>
  <si>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</si>
  <si>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</si>
  <si>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</si>
  <si>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</si>
  <si>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</si>
  <si>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</si>
  <si>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</si>
  <si>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</si>
  <si>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</si>
  <si>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</si>
  <si>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</si>
  <si>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</si>
  <si>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</si>
  <si>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</si>
  <si>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</si>
  <si>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</si>
  <si>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</si>
  <si>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</si>
  <si>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emri nga sistemi   SH.A Ujësjellës  KANALIZIME  VLORE</t>
  </si>
  <si>
    <t>NIPT nga sistemi   K07303204A</t>
  </si>
  <si>
    <t>Pasqyrat financiare te vitit  2021</t>
  </si>
  <si>
    <t xml:space="preserve">Te ardhura nga investimet,amortizim   granti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</si>
</sst>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7" zoomScaleNormal="100" workbookViewId="0">
      <selection activeCell="F26" sqref="F26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267</v>
      </c>
    </row>
    <row r="2" spans="1:6">
      <c r="A2" s="42" t="s">
        <v>265</v>
      </c>
    </row>
    <row r="3" spans="1:6">
      <c r="A3" s="42" t="s">
        <v>266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436214043</v>
      </c>
      <c r="C10" s="44"/>
      <c r="D10" s="50">
        <v>435687573</v>
      </c>
      <c r="E10" s="43"/>
      <c r="F10" s="63" t="s">
        <v>262</v>
      </c>
    </row>
    <row r="11" spans="1:6">
      <c r="A11" s="49" t="s">
        <v>257</v>
      </c>
      <c r="B11" s="50">
        <v>24000579</v>
      </c>
      <c r="C11" s="44"/>
      <c r="D11" s="50">
        <v>16631399</v>
      </c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>
        <v>25998434</v>
      </c>
      <c r="C14" s="44"/>
      <c r="D14" s="50">
        <v>65203718</v>
      </c>
      <c r="E14" s="43"/>
      <c r="F14" s="63" t="s">
        <v>264</v>
      </c>
    </row>
    <row r="15" spans="1:6">
      <c r="A15" s="52" t="s">
        <v>268</v>
      </c>
      <c r="B15" s="50">
        <v>179330266</v>
      </c>
      <c r="C15" s="44"/>
      <c r="D15" s="50">
        <v>168726674</v>
      </c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-80139652</v>
      </c>
      <c r="C18" s="44"/>
      <c r="D18" s="50">
        <v>-61729481</v>
      </c>
      <c r="E18" s="43"/>
      <c r="F18" s="36"/>
    </row>
    <row r="19" spans="1:6">
      <c r="A19" s="52" t="s">
        <v>228</v>
      </c>
      <c r="B19" s="50">
        <v>-234657803</v>
      </c>
      <c r="C19" s="44"/>
      <c r="D19" s="50">
        <v>-270146082</v>
      </c>
      <c r="E19" s="43"/>
      <c r="F19" s="36"/>
    </row>
    <row r="20" spans="1:6">
      <c r="A20" s="52" t="s">
        <v>229</v>
      </c>
      <c r="B20" s="50">
        <v>-244061413</v>
      </c>
      <c r="C20" s="44"/>
      <c r="D20" s="50">
        <v>-220170402</v>
      </c>
      <c r="E20" s="43"/>
      <c r="F20" s="36"/>
    </row>
    <row r="21" spans="1:6">
      <c r="A21" s="52" t="s">
        <v>230</v>
      </c>
      <c r="B21" s="50">
        <v>120436521</v>
      </c>
      <c r="C21" s="44"/>
      <c r="D21" s="50">
        <v>-37779384</v>
      </c>
      <c r="E21" s="43"/>
      <c r="F21" s="36"/>
    </row>
    <row r="22" spans="1:6">
      <c r="A22" s="52" t="s">
        <v>231</v>
      </c>
      <c r="B22" s="50">
        <v>-302327669</v>
      </c>
      <c r="C22" s="44"/>
      <c r="D22" s="50">
        <v>-284470761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-75206694</v>
      </c>
      <c r="C28" s="44"/>
      <c r="D28" s="57">
        <f>SUM(D10:D22,D24:D27)</f>
        <v>-188046746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235</v>
      </c>
      <c r="B30" s="57">
        <f>SUM(B28:B29)</f>
        <v>-75206694</v>
      </c>
      <c r="C30" s="45"/>
      <c r="D30" s="57">
        <f>SUM(D28:D29)</f>
        <v>-188046746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-75206694</v>
      </c>
      <c r="C35" s="48"/>
      <c r="D35" s="58">
        <f>D30+D33</f>
        <v>-188046746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-75206694</v>
      </c>
      <c r="D50" s="59">
        <f>D35</f>
        <v>-188046746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-75206694</v>
      </c>
      <c r="D71" s="60">
        <f>D69+D50</f>
        <v>-188046746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2022-08-24T07:22:58Z</dcterms:modified>
</cp:coreProperties>
</file>