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\Financa\Deklarimi i Bilancit\QKB\2021\"/>
    </mc:Choice>
  </mc:AlternateContent>
  <xr:revisionPtr revIDLastSave="0" documentId="13_ncr:1_{0D9A1BA3-C388-42E1-A754-8AFAB3622955}" xr6:coauthVersionLast="47" xr6:coauthVersionMax="47" xr10:uidLastSave="{00000000-0000-0000-0000-000000000000}"/>
  <bookViews>
    <workbookView xWindow="-108" yWindow="-108" windowWidth="23256" windowHeight="1245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8" l="1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<sst xmlns="http://schemas.openxmlformats.org/spreadsheetml/2006/main" count="418" uniqueCount="269">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</sst>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8" formatCode="#,##0.0000000_);\(#,##0.000000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88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topLeftCell="A22" zoomScaleNormal="100" workbookViewId="0">
      <selection activeCell="B36" sqref="B36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39049086</v>
      </c>
      <c r="C10" s="44"/>
      <c r="D10" s="50">
        <v>29995686</v>
      </c>
      <c r="E10" s="43"/>
      <c r="F10" s="63" t="s">
        <v>266</v>
      </c>
    </row>
    <row r="11" spans="1:6">
      <c r="A11" s="49" t="s">
        <v>261</v>
      </c>
      <c r="B11" s="50">
        <v>9986566</v>
      </c>
      <c r="C11" s="44"/>
      <c r="D11" s="50">
        <v>8251073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-4597468</v>
      </c>
      <c r="C19" s="44"/>
      <c r="D19" s="50">
        <v>-1238383</v>
      </c>
      <c r="E19" s="43"/>
      <c r="F19" s="36"/>
    </row>
    <row r="20" spans="1:6">
      <c r="A20" s="52" t="s">
        <v>233</v>
      </c>
      <c r="B20" s="50">
        <v>-17420428</v>
      </c>
      <c r="C20" s="44"/>
      <c r="D20" s="50">
        <v>-14056236</v>
      </c>
      <c r="E20" s="43"/>
      <c r="F20" s="36"/>
    </row>
    <row r="21" spans="1:6">
      <c r="A21" s="52" t="s">
        <v>234</v>
      </c>
      <c r="B21" s="50">
        <v>-7589820</v>
      </c>
      <c r="C21" s="44"/>
      <c r="D21" s="50">
        <v>-4192544</v>
      </c>
      <c r="E21" s="43"/>
      <c r="F21" s="36"/>
    </row>
    <row r="22" spans="1:6">
      <c r="A22" s="52" t="s">
        <v>235</v>
      </c>
      <c r="B22" s="50">
        <v>-11368559</v>
      </c>
      <c r="C22" s="44"/>
      <c r="D22" s="50">
        <v>-10606470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8059377</v>
      </c>
      <c r="C28" s="44"/>
      <c r="D28" s="57">
        <f>SUM(D10:D22,D24:D27)</f>
        <v>8153126</v>
      </c>
      <c r="E28" s="43"/>
      <c r="F28" s="36"/>
    </row>
    <row r="29" spans="1:6" ht="15" customHeight="1">
      <c r="A29" s="52" t="s">
        <v>26</v>
      </c>
      <c r="B29" s="50">
        <v>-1481408</v>
      </c>
      <c r="C29" s="44"/>
      <c r="D29" s="50">
        <v>-280702</v>
      </c>
      <c r="E29" s="43"/>
      <c r="F29" s="36"/>
    </row>
    <row r="30" spans="1:6" ht="15" customHeight="1">
      <c r="A30" s="53" t="s">
        <v>239</v>
      </c>
      <c r="B30" s="57">
        <f>SUM(B28:B29)</f>
        <v>6577969</v>
      </c>
      <c r="C30" s="45"/>
      <c r="D30" s="57">
        <f>SUM(D28:D29)</f>
        <v>7872424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6577969</v>
      </c>
      <c r="C35" s="48"/>
      <c r="D35" s="58">
        <f>D30+D33</f>
        <v>7872424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6577969</v>
      </c>
      <c r="D50" s="59">
        <f>D35</f>
        <v>7872424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6577969</v>
      </c>
      <c r="D71" s="60">
        <f>D69+D50</f>
        <v>7872424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  <row r="78" spans="1:4">
      <c r="B78" s="65"/>
      <c r="C78" s="65"/>
      <c r="D78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E513D95-156A-405C-B617-FEA97E6DD8E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E47DB54-F45B-4234-A12C-5F883486281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5AE0619-FB5E-4E4F-A4E4-5CCAB05085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Florjan Çukaj</cp:lastModifiedBy>
  <cp:lastPrinted>2016-10-03T09:59:38Z</cp:lastPrinted>
  <dcterms:created xsi:type="dcterms:W3CDTF">2012-01-19T09:31:29Z</dcterms:created>
  <dcterms:modified xsi:type="dcterms:W3CDTF">2022-07-27T15:24:29Z</dcterms:modified>
</cp:coreProperties>
</file>