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96" windowHeight="9084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<sst xmlns="http://schemas.openxmlformats.org/spreadsheetml/2006/main" count="418" uniqueCount="269">
  <si>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</si>
  <si>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</si>
  <si>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</si>
  <si>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</si>
  <si>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</si>
  <si>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</si>
  <si>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</si>
  <si>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</si>
  <si>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</si>
  <si>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</si>
  <si>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</si>
  <si>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</si>
  <si>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</si>
  <si>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</si>
  <si>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</si>
  <si>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</si>
  <si>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</si>
  <si>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</si>
  <si>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</si>
  <si>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</si>
  <si>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</si>
  <si>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</si>
  <si>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</si>
  <si>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</si>
  <si>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</si>
  <si>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</si>
  <si>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</si>
  <si>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</si>
  <si>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</si>
  <si>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</si>
  <si>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</si>
  <si>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</si>
  <si>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</si>
  <si>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</si>
  <si>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</si>
  <si>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</si>
  <si>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</si>
  <si>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</si>
  <si>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</si>
  <si>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</si>
  <si>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</si>
  <si>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</si>
  <si>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</si>
  <si>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</si>
  <si>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</si>
  <si>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</si>
  <si>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</si>
  <si>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</si>
  <si>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</si>
  <si>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</si>
  <si>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</si>
  <si>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</si>
  <si>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</si>
  <si>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</si>
  <si>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</si>
  <si>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</si>
  <si>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</si>
  <si>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</si>
  <si>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</si>
  <si>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</si>
  <si>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</si>
  <si>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</si>
  <si>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</si>
  <si>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</si>
  <si>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</si>
  <si>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</si>
  <si>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</si>
  <si>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</si>
  <si>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</si>
  <si>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</si>
  <si>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</si>
  <si>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</si>
  <si>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</si>
  <si>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</si>
  <si>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</si>
  <si>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</si>
  <si>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</si>
  <si>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</si>
  <si>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</si>
  <si>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</si>
  <si>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</si>
  <si>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</si>
  <si>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</si>
  <si>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</si>
  <si>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</si>
  <si>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</si>
  <si>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</si>
  <si>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</si>
  <si>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</si>
  <si>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</si>
  <si>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</si>
  <si>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</si>
  <si>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</si>
  <si>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</si>
  <si>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</si>
  <si>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</si>
  <si>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</si>
  <si>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</si>
  <si>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</si>
  <si>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</si>
  <si>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</si>
  <si>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</si>
  <si>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</si>
  <si>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</si>
  <si>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</si>
  <si>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</si>
  <si>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</si>
  <si>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</si>
  <si>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</si>
  <si>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</si>
  <si>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</si>
  <si>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</si>
  <si>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</si>
  <si>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</si>
  <si>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</si>
  <si>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</si>
  <si>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</si>
  <si>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</si>
  <si>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</si>
  <si>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</si>
  <si>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</si>
  <si>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</si>
  <si>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</si>
  <si>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</si>
  <si>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</si>
  <si>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</si>
  <si>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</si>
  <si>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</si>
  <si>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</si>
  <si>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</si>
  <si>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</si>
  <si>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</si>
  <si>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</si>
  <si>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</si>
  <si>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</si>
  <si>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</si>
  <si>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</si>
  <si>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</si>
  <si>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</si>
  <si>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</si>
  <si>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</si>
  <si>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</si>
  <si>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</si>
  <si>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</si>
  <si>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</si>
  <si>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</si>
  <si>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</si>
  <si>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</si>
  <si>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</si>
  <si>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</si>
  <si>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</si>
  <si>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</si>
  <si>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</si>
  <si>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</si>
  <si>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</si>
  <si>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</si>
  <si>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</si>
  <si>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</si>
  <si>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</si>
  <si>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</si>
  <si>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</si>
  <si>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</si>
  <si>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</si>
  <si>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</si>
  <si>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</si>
  <si>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</si>
  <si>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</si>
  <si>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</si>
  <si>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</si>
  <si>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</si>
  <si>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</si>
  <si>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</si>
  <si>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</si>
  <si>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</si>
  <si>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</si>
  <si>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</si>
  <si>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</si>
  <si>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</si>
  <si>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</si>
  <si>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</si>
  <si>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</si>
  <si>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</si>
  <si>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</si>
  <si>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</si>
  <si>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</si>
  <si>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</si>
  <si>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</si>
  <si>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</si>
  <si>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</si>
  <si>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</si>
  <si>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</si>
  <si>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</si>
  <si>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</si>
  <si>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</si>
  <si>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</si>
  <si>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</si>
  <si>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</si>
  <si>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</si>
  <si>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</si>
  <si>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</si>
  <si>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</si>
  <si>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</si>
  <si>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</si>
  <si>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</si>
  <si>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</si>
  <si>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</si>
  <si>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</si>
  <si>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</si>
  <si>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</si>
  <si>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</si>
  <si>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</si>
  <si>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</si>
  <si>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</si>
  <si>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</si>
  <si>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</si>
  <si>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</si>
  <si>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</si>
  <si>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</si>
  <si>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</si>
  <si>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</si>
  <si>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</si>
  <si>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</si>
  <si>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</si>
  <si>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</si>
  <si>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</si>
  <si>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</si>
  <si>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</si>
  <si>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</si>
  <si>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</si>
  <si>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</si>
  <si>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</si>
  <si>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</si>
  <si>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</si>
  <si>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</si>
  <si>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</si>
  <si>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</si>
  <si>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</si>
  <si>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</si>
  <si>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</si>
  <si>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</si>
  <si>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</si>
  <si>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</si>
  <si>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</si>
  <si>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</si>
  <si>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</si>
  <si>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</si>
  <si>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</si>
  <si>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</si>
  <si>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</si>
  <si>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</si>
  <si>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</si>
  <si>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</si>
  <si>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</si>
  <si>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</si>
  <si>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</si>
  <si>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</si>
  <si>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</si>
  <si>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</si>
  <si>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</si>
  <si>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</si>
  <si>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</si>
  <si>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</si>
  <si>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</si>
  <si>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</si>
  <si>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</si>
  <si>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</si>
  <si>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  2021</t>
  </si>
  <si>
    <t xml:space="preserve">emri nga sistemi      Albafilm   sh.a </t>
  </si>
  <si>
    <t>NIPT nga sistemi       K81507013J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</si>
</sst>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61" zoomScaleNormal="100" workbookViewId="0">
      <selection activeCell="A10" sqref="A1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266</v>
      </c>
    </row>
    <row r="2" spans="1:6" ht="14.4">
      <c r="A2" s="42" t="s">
        <v>267</v>
      </c>
    </row>
    <row r="3" spans="1:6" ht="14.4">
      <c r="A3" s="42" t="s">
        <v>268</v>
      </c>
    </row>
    <row r="4" spans="1:6" ht="14.4">
      <c r="A4" s="42" t="s">
        <v>224</v>
      </c>
    </row>
    <row r="5" spans="1:6" ht="14.4">
      <c r="A5" s="41" t="s">
        <v>218</v>
      </c>
      <c r="B5" s="36">
        <v>2021</v>
      </c>
      <c r="C5" s="36"/>
      <c r="D5" s="36">
        <v>2020</v>
      </c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25260336</v>
      </c>
      <c r="C10" s="44"/>
      <c r="D10" s="50">
        <v>25222978</v>
      </c>
      <c r="E10" s="43"/>
      <c r="F10" s="63" t="s">
        <v>263</v>
      </c>
    </row>
    <row r="11" spans="1:6">
      <c r="A11" s="49" t="s">
        <v>258</v>
      </c>
      <c r="B11" s="50">
        <v>873575</v>
      </c>
      <c r="C11" s="44"/>
      <c r="D11" s="50">
        <v>1000396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1475682</v>
      </c>
      <c r="E12" s="43"/>
      <c r="F12" s="63" t="s">
        <v>264</v>
      </c>
    </row>
    <row r="13" spans="1:6">
      <c r="A13" s="49" t="s">
        <v>260</v>
      </c>
      <c r="B13" s="50">
        <v>388400</v>
      </c>
      <c r="C13" s="44"/>
      <c r="D13" s="50">
        <v>102400</v>
      </c>
      <c r="E13" s="43"/>
      <c r="F13" s="63" t="s">
        <v>264</v>
      </c>
    </row>
    <row r="14" spans="1:6">
      <c r="A14" s="49" t="s">
        <v>261</v>
      </c>
      <c r="B14" s="50">
        <v>50689</v>
      </c>
      <c r="C14" s="44"/>
      <c r="D14" s="50">
        <v>465389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25392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-321147</v>
      </c>
      <c r="C18" s="44"/>
      <c r="D18" s="50">
        <v>-216049</v>
      </c>
      <c r="E18" s="43"/>
      <c r="F18" s="36"/>
    </row>
    <row r="19" spans="1:6">
      <c r="A19" s="52" t="s">
        <v>229</v>
      </c>
      <c r="B19" s="50">
        <v>-1177856</v>
      </c>
      <c r="C19" s="44"/>
      <c r="D19" s="50">
        <v>-1270372</v>
      </c>
      <c r="E19" s="43"/>
      <c r="F19" s="36"/>
    </row>
    <row r="20" spans="1:6">
      <c r="A20" s="52" t="s">
        <v>230</v>
      </c>
      <c r="B20" s="50">
        <v>-9446778</v>
      </c>
      <c r="C20" s="44"/>
      <c r="D20" s="50">
        <v>-9831214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-5631078</v>
      </c>
      <c r="C22" s="44"/>
      <c r="D22" s="50">
        <v>-8892753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-1106670</v>
      </c>
      <c r="C27" s="44"/>
      <c r="D27" s="50">
        <v>-1000530</v>
      </c>
      <c r="E27" s="43"/>
      <c r="F27" s="36"/>
    </row>
    <row r="28" spans="1:6" ht="15" customHeight="1">
      <c r="A28" s="53" t="s">
        <v>217</v>
      </c>
      <c r="B28" s="57">
        <f>SUM(B10:B22,B24:B27)</f>
        <v>8889471</v>
      </c>
      <c r="C28" s="44"/>
      <c r="D28" s="57">
        <f>SUM(D10:D22,D24:D27)</f>
        <v>7081319</v>
      </c>
      <c r="E28" s="43"/>
      <c r="F28" s="36"/>
    </row>
    <row r="29" spans="1:6" ht="15" customHeight="1">
      <c r="A29" s="52" t="s">
        <v>26</v>
      </c>
      <c r="B29" s="50">
        <v>-1333421</v>
      </c>
      <c r="C29" s="44"/>
      <c r="D29" s="50">
        <v>-1062198</v>
      </c>
      <c r="E29" s="43"/>
      <c r="F29" s="36"/>
    </row>
    <row r="30" spans="1:6" ht="15" customHeight="1">
      <c r="A30" s="53" t="s">
        <v>236</v>
      </c>
      <c r="B30" s="57">
        <f>SUM(B28:B29)</f>
        <v>7556050</v>
      </c>
      <c r="C30" s="45"/>
      <c r="D30" s="57">
        <f>SUM(D28:D29)</f>
        <v>6019121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7556050</v>
      </c>
      <c r="C35" s="48"/>
      <c r="D35" s="58">
        <f>D30+D33</f>
        <v>6019121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7556050</v>
      </c>
      <c r="D50" s="59">
        <f>D35</f>
        <v>6019121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7556050</v>
      </c>
      <c r="D71" s="60">
        <f>D69+D50</f>
        <v>6019121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2022-06-08T12:18:35Z</dcterms:modified>
</cp:coreProperties>
</file>