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92.168.1.111\Users\Public\TAX\2022\16.DEPOZITIMI I PF NE QKB\ERWIN\"/>
    </mc:Choice>
  </mc:AlternateContent>
  <xr:revisionPtr revIDLastSave="0" documentId="13_ncr:1_{B78164D3-682C-4C93-A4BE-F074BDCD9D96}" xr6:coauthVersionLast="47" xr6:coauthVersionMax="47" xr10:uidLastSave="{00000000-0000-0000-0000-000000000000}"/>
  <bookViews>
    <workbookView xWindow="-120" yWindow="-120" windowWidth="21240" windowHeight="1539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C23" i="6" l="1"/>
  <c r="B23" i="6"/>
  <c r="C12" i="6" l="1"/>
  <c r="C17" i="6" s="1"/>
  <c r="C25" i="6" s="1"/>
  <c r="C27" i="6" s="1"/>
  <c r="B17" i="6"/>
  <c r="B25" i="6" s="1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<sst xmlns="http://schemas.openxmlformats.org/spreadsheetml/2006/main" count="26" uniqueCount="25">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</sst>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164" fontId="11" fillId="0" borderId="0" applyFont="0" applyFill="0" applyBorder="0" applyAlignment="0" applyProtection="0"/>
  </cellStyleXfs>
  <cellXfs count="26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165" fontId="7" fillId="0" borderId="0" xfId="2" applyNumberFormat="1" applyFont="1" applyBorder="1" applyAlignment="1">
      <alignment vertical="center"/>
    </xf>
    <xf numFmtId="165" fontId="0" fillId="0" borderId="0" xfId="2" applyNumberFormat="1" applyFont="1" applyBorder="1"/>
    <xf numFmtId="165" fontId="7" fillId="3" borderId="0" xfId="2" applyNumberFormat="1" applyFont="1" applyFill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30"/>
  <sheetViews>
    <sheetView tabSelected="1" workbookViewId="0">
      <selection activeCell="H23" sqref="H23"/>
    </sheetView>
  </sheetViews>
  <sheetFormatPr defaultRowHeight="15" x14ac:dyDescent="0.25"/>
  <cols>
    <col min="1" max="1" width="61" customWidth="1"/>
    <col min="2" max="3" width="22.28515625" customWidth="1"/>
  </cols>
  <sheetData>
    <row r="1" spans="1:6" x14ac:dyDescent="0.25">
      <c r="A1" s="13"/>
    </row>
    <row r="2" spans="1:6" ht="15" customHeight="1" x14ac:dyDescent="0.25">
      <c r="A2" s="24" t="s">
        <v>8</v>
      </c>
      <c r="B2" s="17" t="s">
        <v>0</v>
      </c>
      <c r="C2" s="17" t="s">
        <v>0</v>
      </c>
    </row>
    <row r="3" spans="1:6" ht="15" customHeight="1" x14ac:dyDescent="0.25">
      <c r="A3" s="25"/>
      <c r="B3" s="17" t="s">
        <v>1</v>
      </c>
      <c r="C3" s="17" t="s">
        <v>2</v>
      </c>
    </row>
    <row r="4" spans="1:6" x14ac:dyDescent="0.25">
      <c r="A4" s="2" t="s">
        <v>14</v>
      </c>
      <c r="B4" s="5"/>
      <c r="C4" s="5"/>
    </row>
    <row r="5" spans="1:6" x14ac:dyDescent="0.25">
      <c r="B5" s="9"/>
      <c r="C5" s="5"/>
    </row>
    <row r="6" spans="1:6" x14ac:dyDescent="0.25">
      <c r="A6" s="6" t="s">
        <v>9</v>
      </c>
      <c r="B6" s="10">
        <v>790460</v>
      </c>
      <c r="C6" s="5">
        <v>6593749</v>
      </c>
    </row>
    <row r="7" spans="1:6" x14ac:dyDescent="0.25">
      <c r="A7" s="6" t="s">
        <v>15</v>
      </c>
      <c r="B7" s="5"/>
      <c r="C7" s="5"/>
    </row>
    <row r="8" spans="1:6" x14ac:dyDescent="0.25">
      <c r="A8" s="6" t="s">
        <v>16</v>
      </c>
      <c r="B8" s="5"/>
      <c r="C8" s="5"/>
    </row>
    <row r="9" spans="1:6" x14ac:dyDescent="0.25">
      <c r="A9" s="6" t="s">
        <v>17</v>
      </c>
      <c r="B9" s="5"/>
      <c r="C9" s="5"/>
    </row>
    <row r="10" spans="1:6" x14ac:dyDescent="0.25">
      <c r="A10" s="6" t="s">
        <v>18</v>
      </c>
      <c r="B10" s="19"/>
      <c r="C10" s="20"/>
    </row>
    <row r="11" spans="1:6" x14ac:dyDescent="0.25">
      <c r="A11" s="6" t="s">
        <v>19</v>
      </c>
      <c r="B11" s="11"/>
      <c r="C11" s="5"/>
    </row>
    <row r="12" spans="1:6" x14ac:dyDescent="0.25">
      <c r="A12" s="6" t="s">
        <v>20</v>
      </c>
      <c r="B12" s="21">
        <f>SUM(B13:B14)</f>
        <v>-152774</v>
      </c>
      <c r="C12" s="21">
        <f>SUM(C13:C14)</f>
        <v>-1263439</v>
      </c>
    </row>
    <row r="13" spans="1:6" x14ac:dyDescent="0.25">
      <c r="A13" s="18" t="s">
        <v>10</v>
      </c>
      <c r="B13" s="19">
        <v>-130912</v>
      </c>
      <c r="C13" s="20">
        <v>-1082656</v>
      </c>
      <c r="E13" s="23"/>
      <c r="F13" s="23"/>
    </row>
    <row r="14" spans="1:6" x14ac:dyDescent="0.25">
      <c r="A14" s="18" t="s">
        <v>22</v>
      </c>
      <c r="B14" s="19">
        <v>-21862</v>
      </c>
      <c r="C14" s="20">
        <v>-180783</v>
      </c>
    </row>
    <row r="15" spans="1:6" x14ac:dyDescent="0.25">
      <c r="A15" s="6" t="s">
        <v>21</v>
      </c>
      <c r="B15" s="19">
        <v>0</v>
      </c>
      <c r="C15" s="20"/>
    </row>
    <row r="16" spans="1:6" x14ac:dyDescent="0.25">
      <c r="A16" s="6" t="s">
        <v>4</v>
      </c>
      <c r="B16" s="19">
        <v>-36551</v>
      </c>
      <c r="C16" s="20">
        <v>-6878512</v>
      </c>
    </row>
    <row r="17" spans="1:3" x14ac:dyDescent="0.25">
      <c r="A17" s="8" t="s">
        <v>11</v>
      </c>
      <c r="B17" s="14">
        <f>SUM(B6:B12,B15:B16)</f>
        <v>601135</v>
      </c>
      <c r="C17" s="14">
        <f>SUM(C6:C12,C15:C16)</f>
        <v>-1548202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22"/>
      <c r="C19" s="20"/>
    </row>
    <row r="20" spans="1:3" x14ac:dyDescent="0.25">
      <c r="A20" s="11" t="s">
        <v>13</v>
      </c>
      <c r="B20" s="22"/>
      <c r="C20" s="20"/>
    </row>
    <row r="21" spans="1:3" x14ac:dyDescent="0.25">
      <c r="A21" s="6" t="s">
        <v>6</v>
      </c>
      <c r="B21" s="19"/>
      <c r="C21" s="20"/>
    </row>
    <row r="22" spans="1:3" x14ac:dyDescent="0.25">
      <c r="A22" s="6" t="s">
        <v>12</v>
      </c>
      <c r="B22" s="19"/>
      <c r="C22" s="20">
        <v>-34383</v>
      </c>
    </row>
    <row r="23" spans="1:3" x14ac:dyDescent="0.25">
      <c r="A23" s="4" t="s">
        <v>3</v>
      </c>
      <c r="B23" s="14">
        <f>SUM(B20:B22)</f>
        <v>0</v>
      </c>
      <c r="C23" s="14">
        <f>SUM(C20:C22)</f>
        <v>-34383</v>
      </c>
    </row>
    <row r="24" spans="1:3" x14ac:dyDescent="0.25">
      <c r="A24" s="12"/>
      <c r="B24" s="7"/>
      <c r="C24" s="5"/>
    </row>
    <row r="25" spans="1:3" ht="15.75" thickBot="1" x14ac:dyDescent="0.3">
      <c r="A25" s="12" t="s">
        <v>7</v>
      </c>
      <c r="B25" s="15">
        <f>B23+B17</f>
        <v>601135</v>
      </c>
      <c r="C25" s="15">
        <f>C23+C17</f>
        <v>-1582585</v>
      </c>
    </row>
    <row r="26" spans="1:3" x14ac:dyDescent="0.25">
      <c r="A26" s="7" t="s">
        <v>23</v>
      </c>
      <c r="B26" s="19"/>
      <c r="C26" s="20">
        <v>-79063</v>
      </c>
    </row>
    <row r="27" spans="1:3" ht="15.75" thickBot="1" x14ac:dyDescent="0.3">
      <c r="A27" s="12" t="s">
        <v>24</v>
      </c>
      <c r="B27" s="16">
        <f>B25-B26</f>
        <v>601135</v>
      </c>
      <c r="C27" s="16">
        <f>C25-C26</f>
        <v>-1503522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2022-07-25T05:47:34Z</dcterms:modified>
</cp:coreProperties>
</file>