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toto\Desktop\"/>
    </mc:Choice>
  </mc:AlternateContent>
  <bookViews>
    <workbookView xWindow="0" yWindow="0" windowWidth="23970" windowHeight="9060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23" l="1"/>
  <c r="D16" i="23" l="1"/>
  <c r="D28" i="23" s="1"/>
  <c r="D31" i="23" s="1"/>
  <c r="D36" i="23" s="1"/>
  <c r="D51" i="23" s="1"/>
  <c r="B16" i="23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<sst xmlns="http://schemas.openxmlformats.org/spreadsheetml/2006/main" count="412" uniqueCount="265">
  <si>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</si>
  <si>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</si>
  <si>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</si>
  <si>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</si>
  <si>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</si>
  <si>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</si>
  <si>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</si>
  <si>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</si>
  <si>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</si>
  <si>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</si>
  <si>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</si>
  <si>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</si>
  <si>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</si>
  <si>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</si>
  <si>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</si>
  <si>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</si>
  <si>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</si>
  <si>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</si>
  <si>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</si>
  <si>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</si>
  <si>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</si>
  <si>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</si>
  <si>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</si>
  <si>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</si>
  <si>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</si>
  <si>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</si>
  <si>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</si>
  <si>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</si>
  <si>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</si>
  <si>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</si>
  <si>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</si>
  <si>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</si>
  <si>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</si>
  <si>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</si>
  <si>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</si>
  <si>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</si>
  <si>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</si>
  <si>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</si>
  <si>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</si>
  <si>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</si>
  <si>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</si>
  <si>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</si>
  <si>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</si>
  <si>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</si>
  <si>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</si>
  <si>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</si>
  <si>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</si>
  <si>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</si>
  <si>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</si>
  <si>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</si>
  <si>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</si>
  <si>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</si>
  <si>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</si>
  <si>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</si>
  <si>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</si>
  <si>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</si>
  <si>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</si>
  <si>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</si>
  <si>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</si>
  <si>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</si>
  <si>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</si>
  <si>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</si>
  <si>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</si>
  <si>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</si>
  <si>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</si>
  <si>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</si>
  <si>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</si>
  <si>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</si>
  <si>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</si>
  <si>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</si>
  <si>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</si>
  <si>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</si>
  <si>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</si>
  <si>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</si>
  <si>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</si>
  <si>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</si>
  <si>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</si>
  <si>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</si>
  <si>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</si>
  <si>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</si>
  <si>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</si>
  <si>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</si>
  <si>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</si>
  <si>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</si>
  <si>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</si>
  <si>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</si>
  <si>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</si>
  <si>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</si>
  <si>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</si>
  <si>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</si>
  <si>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</si>
  <si>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</si>
  <si>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</si>
  <si>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</si>
  <si>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</si>
  <si>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</si>
  <si>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</si>
  <si>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</si>
  <si>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</si>
  <si>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</si>
  <si>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</si>
  <si>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</si>
  <si>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</si>
  <si>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</si>
  <si>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</si>
  <si>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</si>
  <si>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</si>
  <si>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</si>
  <si>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</si>
  <si>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</si>
  <si>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</si>
  <si>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</si>
  <si>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</si>
  <si>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</si>
  <si>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</si>
  <si>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</si>
  <si>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</si>
  <si>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</si>
  <si>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</si>
  <si>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</si>
  <si>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</si>
  <si>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</si>
  <si>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</si>
  <si>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</si>
  <si>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</si>
  <si>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</si>
  <si>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</si>
  <si>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</si>
  <si>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</si>
  <si>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</si>
  <si>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</si>
  <si>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</si>
  <si>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</si>
  <si>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</si>
  <si>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</si>
  <si>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</si>
  <si>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</si>
  <si>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</si>
  <si>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</si>
  <si>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</si>
  <si>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</si>
  <si>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</si>
  <si>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</si>
  <si>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</si>
  <si>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</si>
  <si>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</si>
  <si>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</si>
  <si>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</si>
  <si>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</si>
  <si>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</si>
  <si>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</si>
  <si>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</si>
  <si>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</si>
  <si>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</si>
  <si>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</si>
  <si>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</si>
  <si>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</si>
  <si>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</si>
  <si>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</si>
  <si>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</si>
  <si>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</si>
  <si>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</si>
  <si>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</si>
  <si>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</si>
  <si>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</si>
  <si>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</si>
  <si>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</si>
  <si>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</si>
  <si>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</si>
  <si>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</si>
  <si>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</si>
  <si>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</si>
  <si>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</si>
  <si>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</si>
  <si>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</si>
  <si>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</si>
  <si>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</si>
  <si>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</si>
  <si>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</si>
  <si>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</si>
  <si>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</si>
  <si>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</si>
  <si>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</si>
  <si>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</si>
  <si>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</si>
  <si>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</si>
  <si>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</si>
  <si>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</si>
  <si>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</si>
  <si>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</si>
  <si>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</si>
  <si>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</si>
  <si>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</si>
  <si>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</si>
  <si>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</si>
  <si>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</si>
  <si>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</si>
  <si>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</si>
  <si>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</si>
  <si>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</si>
  <si>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</si>
  <si>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</si>
  <si>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</si>
  <si>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</si>
  <si>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</si>
  <si>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</si>
  <si>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</si>
  <si>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</si>
  <si>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</si>
  <si>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</si>
  <si>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</si>
  <si>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</si>
  <si>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</si>
  <si>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</si>
  <si>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</si>
  <si>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</si>
  <si>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</si>
  <si>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</si>
  <si>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</si>
  <si>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</si>
  <si>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</si>
  <si>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</si>
  <si>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</si>
  <si>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</si>
  <si>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</si>
  <si>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</si>
  <si>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</si>
  <si>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</si>
  <si>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</si>
  <si>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</si>
  <si>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</si>
  <si>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</si>
  <si>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</si>
  <si>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</si>
  <si>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</si>
  <si>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</si>
  <si>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</si>
  <si>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</si>
  <si>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</si>
  <si>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</si>
  <si>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</si>
  <si>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</si>
  <si>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</si>
  <si>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</si>
  <si>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</si>
  <si>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</si>
  <si>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</si>
  <si>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</si>
  <si>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</si>
  <si>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</si>
  <si>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</si>
  <si>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</si>
  <si>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</si>
  <si>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</si>
  <si>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</si>
  <si>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</si>
  <si>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</si>
  <si>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</si>
  <si>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</si>
  <si>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</si>
  <si>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</si>
  <si>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</si>
  <si>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Pasqyrat financiare te vitit 2018</t>
  </si>
  <si>
    <t>Tirana east Gate Shpk</t>
  </si>
  <si>
    <t>K82231001H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</si>
</sst>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A18" sqref="A18"/>
    </sheetView>
  </sheetViews>
  <sheetFormatPr defaultRowHeight="15"/>
  <cols>
    <col min="1" max="1" width="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4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2" t="s">
        <v>262</v>
      </c>
    </row>
    <row r="2" spans="1:6">
      <c r="A2" s="43" t="s">
        <v>263</v>
      </c>
    </row>
    <row r="3" spans="1:6">
      <c r="A3" s="43" t="s">
        <v>264</v>
      </c>
    </row>
    <row r="4" spans="1:6">
      <c r="A4" s="43" t="s">
        <v>220</v>
      </c>
    </row>
    <row r="5" spans="1:6">
      <c r="A5" s="42" t="s">
        <v>247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>
      <c r="A8" s="62" t="s">
        <v>222</v>
      </c>
      <c r="B8" s="38"/>
      <c r="C8" s="40"/>
      <c r="D8" s="38"/>
      <c r="E8" s="47"/>
      <c r="F8" s="36"/>
    </row>
    <row r="9" spans="1:6">
      <c r="A9" s="53" t="s">
        <v>248</v>
      </c>
      <c r="B9" s="38"/>
      <c r="C9" s="40"/>
      <c r="D9" s="38"/>
      <c r="E9" s="44"/>
      <c r="F9" s="36"/>
    </row>
    <row r="10" spans="1:6">
      <c r="A10" s="50" t="s">
        <v>257</v>
      </c>
      <c r="B10" s="51">
        <v>1152458601</v>
      </c>
      <c r="C10" s="45"/>
      <c r="D10" s="51">
        <v>1150927518</v>
      </c>
      <c r="E10" s="44"/>
      <c r="F10" s="36"/>
    </row>
    <row r="11" spans="1:6">
      <c r="A11" s="50" t="s">
        <v>258</v>
      </c>
      <c r="B11" s="51">
        <v>4394500</v>
      </c>
      <c r="C11" s="45"/>
      <c r="D11" s="51">
        <v>2854876</v>
      </c>
      <c r="E11" s="44"/>
      <c r="F11" s="36"/>
    </row>
    <row r="12" spans="1:6">
      <c r="A12" s="50" t="s">
        <v>259</v>
      </c>
      <c r="B12" s="51"/>
      <c r="C12" s="45"/>
      <c r="D12" s="51"/>
      <c r="E12" s="44"/>
      <c r="F12" s="36"/>
    </row>
    <row r="13" spans="1:6">
      <c r="A13" s="50" t="s">
        <v>260</v>
      </c>
      <c r="B13" s="51"/>
      <c r="C13" s="45"/>
      <c r="D13" s="51"/>
      <c r="E13" s="44"/>
      <c r="F13" s="36"/>
    </row>
    <row r="14" spans="1:6">
      <c r="A14" s="50" t="s">
        <v>261</v>
      </c>
      <c r="B14" s="51"/>
      <c r="C14" s="45"/>
      <c r="D14" s="51"/>
      <c r="E14" s="44"/>
      <c r="F14" s="36"/>
    </row>
    <row r="15" spans="1:6">
      <c r="A15" s="53" t="s">
        <v>249</v>
      </c>
      <c r="B15" s="51"/>
      <c r="C15" s="45"/>
      <c r="D15" s="51"/>
      <c r="E15" s="44"/>
      <c r="F15" s="36"/>
    </row>
    <row r="16" spans="1:6">
      <c r="A16" s="64" t="s">
        <v>250</v>
      </c>
      <c r="B16" s="56">
        <f>SUM(B10:B15)</f>
        <v>1156853101</v>
      </c>
      <c r="C16" s="45"/>
      <c r="D16" s="56">
        <f>SUM(D10:D15)</f>
        <v>1153782394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223</v>
      </c>
      <c r="B18" s="51"/>
      <c r="C18" s="45"/>
      <c r="D18" s="51"/>
      <c r="E18" s="44"/>
      <c r="F18" s="36"/>
    </row>
    <row r="19" spans="1:6">
      <c r="A19" s="66" t="s">
        <v>251</v>
      </c>
      <c r="B19" s="51"/>
      <c r="C19" s="45"/>
      <c r="D19" s="51"/>
      <c r="E19" s="44"/>
      <c r="F19" s="36"/>
    </row>
    <row r="20" spans="1:6">
      <c r="A20" s="63" t="s">
        <v>252</v>
      </c>
      <c r="B20" s="51">
        <v>-219353975</v>
      </c>
      <c r="C20" s="45"/>
      <c r="D20" s="51">
        <v>-208554896</v>
      </c>
      <c r="E20" s="44"/>
      <c r="F20" s="36"/>
    </row>
    <row r="21" spans="1:6">
      <c r="A21" s="63" t="s">
        <v>253</v>
      </c>
      <c r="B21" s="51">
        <v>-2219105</v>
      </c>
      <c r="C21" s="45"/>
      <c r="D21" s="51">
        <v>-2550851</v>
      </c>
      <c r="E21" s="44"/>
      <c r="F21" s="36"/>
    </row>
    <row r="22" spans="1:6">
      <c r="A22" s="66" t="s">
        <v>224</v>
      </c>
      <c r="B22" s="51">
        <v>-320445111</v>
      </c>
      <c r="C22" s="45"/>
      <c r="D22" s="51">
        <v>-336469519</v>
      </c>
      <c r="E22" s="44"/>
      <c r="F22" s="36"/>
    </row>
    <row r="23" spans="1:6">
      <c r="A23" s="63" t="s">
        <v>254</v>
      </c>
      <c r="B23" s="51">
        <v>71274936</v>
      </c>
      <c r="C23" s="45"/>
      <c r="D23" s="51">
        <v>-92181249</v>
      </c>
      <c r="E23" s="44"/>
      <c r="F23" s="36"/>
    </row>
    <row r="24" spans="1:6">
      <c r="A24" s="66" t="s">
        <v>225</v>
      </c>
      <c r="B24" s="51"/>
      <c r="C24" s="45"/>
      <c r="D24" s="51"/>
      <c r="E24" s="44"/>
      <c r="F24" s="36"/>
    </row>
    <row r="25" spans="1:6">
      <c r="A25" s="66" t="s">
        <v>226</v>
      </c>
      <c r="B25" s="51"/>
      <c r="C25" s="45"/>
      <c r="D25" s="51"/>
      <c r="E25" s="44"/>
      <c r="F25" s="36"/>
    </row>
    <row r="26" spans="1:6">
      <c r="A26" s="66" t="s">
        <v>227</v>
      </c>
      <c r="B26" s="51"/>
      <c r="C26" s="45"/>
      <c r="D26" s="51"/>
      <c r="E26" s="44"/>
      <c r="F26" s="36"/>
    </row>
    <row r="27" spans="1:6">
      <c r="A27" s="70" t="s">
        <v>255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686109846</v>
      </c>
      <c r="C28" s="45"/>
      <c r="D28" s="56">
        <f>SUM(D16:D27)</f>
        <v>514025879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>
        <v>-102318275</v>
      </c>
      <c r="C30" s="45"/>
      <c r="D30" s="51">
        <v>-76696245</v>
      </c>
      <c r="E30" s="44"/>
      <c r="F30" s="36"/>
    </row>
    <row r="31" spans="1:6">
      <c r="A31" s="39" t="s">
        <v>256</v>
      </c>
      <c r="B31" s="56">
        <f>SUM(B28:B30)</f>
        <v>583791571</v>
      </c>
      <c r="C31" s="45"/>
      <c r="D31" s="56">
        <f>SUM(D28:D30)</f>
        <v>437329634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228</v>
      </c>
      <c r="B33" s="36"/>
      <c r="C33" s="36"/>
      <c r="D33" s="36"/>
      <c r="E33" s="44"/>
      <c r="F33" s="36"/>
    </row>
    <row r="34" spans="1:6" ht="15" customHeight="1">
      <c r="A34" s="61" t="s">
        <v>229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238</v>
      </c>
      <c r="B36" s="57">
        <f>SUM(B31:B34)</f>
        <v>583791571</v>
      </c>
      <c r="C36" s="49"/>
      <c r="D36" s="57">
        <f>SUM(D31:D34)</f>
        <v>437329634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230</v>
      </c>
      <c r="B38" s="53"/>
      <c r="C38" s="53"/>
      <c r="D38" s="53"/>
      <c r="E38" s="44"/>
      <c r="F38" s="36"/>
    </row>
    <row r="39" spans="1:6">
      <c r="A39" s="61" t="s">
        <v>231</v>
      </c>
      <c r="B39" s="51"/>
      <c r="C39" s="45"/>
      <c r="D39" s="51"/>
      <c r="E39" s="44"/>
      <c r="F39" s="36"/>
    </row>
    <row r="40" spans="1:6">
      <c r="A40" s="61" t="s">
        <v>232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233</v>
      </c>
      <c r="B42" s="36"/>
      <c r="C42" s="36"/>
      <c r="D42" s="36"/>
      <c r="E42" s="44"/>
      <c r="F42" s="36"/>
    </row>
    <row r="43" spans="1:6">
      <c r="A43" s="61" t="s">
        <v>234</v>
      </c>
      <c r="B43" s="36"/>
      <c r="C43" s="36"/>
      <c r="D43" s="36"/>
      <c r="E43" s="44"/>
      <c r="F43" s="36"/>
    </row>
    <row r="44" spans="1:6">
      <c r="A44" s="67" t="s">
        <v>235</v>
      </c>
      <c r="B44" s="51"/>
      <c r="C44" s="45"/>
      <c r="D44" s="51"/>
      <c r="E44" s="44"/>
      <c r="F44" s="36"/>
    </row>
    <row r="45" spans="1:6">
      <c r="A45" s="67" t="s">
        <v>236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237</v>
      </c>
      <c r="B47" s="36"/>
      <c r="C47" s="36"/>
      <c r="D47" s="36"/>
      <c r="E47" s="44"/>
      <c r="F47" s="36"/>
    </row>
    <row r="48" spans="1:6">
      <c r="A48" s="67" t="s">
        <v>235</v>
      </c>
      <c r="B48" s="51"/>
      <c r="C48" s="45"/>
      <c r="D48" s="51"/>
      <c r="E48" s="44"/>
      <c r="F48" s="36"/>
    </row>
    <row r="49" spans="1:6">
      <c r="A49" s="67" t="s">
        <v>236</v>
      </c>
      <c r="B49" s="51"/>
      <c r="C49" s="45"/>
      <c r="D49" s="51"/>
      <c r="E49" s="44"/>
      <c r="F49" s="36"/>
    </row>
    <row r="51" spans="1:6">
      <c r="A51" s="54" t="s">
        <v>238</v>
      </c>
      <c r="B51" s="58">
        <f>SUM(B36)</f>
        <v>583791571</v>
      </c>
      <c r="D51" s="58">
        <f>SUM(D36)</f>
        <v>437329634</v>
      </c>
    </row>
    <row r="52" spans="1:6">
      <c r="A52" s="54"/>
    </row>
    <row r="53" spans="1:6">
      <c r="A53" s="55" t="s">
        <v>221</v>
      </c>
    </row>
    <row r="54" spans="1:6">
      <c r="A54" s="54"/>
    </row>
    <row r="55" spans="1:6">
      <c r="A55" s="54" t="s">
        <v>239</v>
      </c>
    </row>
    <row r="56" spans="1:6">
      <c r="A56" s="53" t="s">
        <v>240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69" t="s">
        <v>213</v>
      </c>
      <c r="B58" s="51"/>
      <c r="C58" s="45"/>
      <c r="D58" s="51"/>
    </row>
    <row r="59" spans="1:6">
      <c r="A59" s="53" t="s">
        <v>241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>
      <c r="A61" s="52"/>
    </row>
    <row r="62" spans="1:6">
      <c r="A62" s="54" t="s">
        <v>242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243</v>
      </c>
      <c r="B65" s="51"/>
      <c r="C65" s="45"/>
      <c r="D65" s="51"/>
    </row>
    <row r="66" spans="1:4">
      <c r="A66" s="69" t="s">
        <v>213</v>
      </c>
      <c r="B66" s="51"/>
      <c r="C66" s="45"/>
      <c r="D66" s="51"/>
    </row>
    <row r="67" spans="1:4">
      <c r="A67" s="53" t="s">
        <v>244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>
      <c r="A69" s="52"/>
    </row>
    <row r="70" spans="1:4">
      <c r="A70" s="54" t="s">
        <v>245</v>
      </c>
      <c r="B70" s="58">
        <f>SUM(B60,B68)</f>
        <v>0</v>
      </c>
      <c r="D70" s="58">
        <f>SUM(D60,D68)</f>
        <v>0</v>
      </c>
    </row>
    <row r="71" spans="1:4">
      <c r="A71" s="52"/>
      <c r="B71" s="58"/>
      <c r="D71" s="58"/>
    </row>
    <row r="72" spans="1:4" ht="15.75" thickBot="1">
      <c r="A72" s="54" t="s">
        <v>246</v>
      </c>
      <c r="B72" s="59">
        <f>B70+B51</f>
        <v>583791571</v>
      </c>
      <c r="D72" s="59">
        <f>D70+D51</f>
        <v>437329634</v>
      </c>
    </row>
    <row r="73" spans="1:4" ht="15.75" thickTop="1">
      <c r="A73" s="53"/>
    </row>
    <row r="74" spans="1:4">
      <c r="A74" s="55" t="s">
        <v>218</v>
      </c>
    </row>
    <row r="75" spans="1:4">
      <c r="A75" s="53" t="s">
        <v>231</v>
      </c>
      <c r="B75" s="60"/>
      <c r="D75" s="60"/>
    </row>
    <row r="76" spans="1:4">
      <c r="A76" s="53" t="s">
        <v>232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Nevila TOTO</cp:lastModifiedBy>
  <cp:lastPrinted>2016-10-03T09:59:38Z</cp:lastPrinted>
  <dcterms:created xsi:type="dcterms:W3CDTF">2012-01-19T09:31:29Z</dcterms:created>
  <dcterms:modified xsi:type="dcterms:W3CDTF">2019-07-03T13:43:32Z</dcterms:modified>
</cp:coreProperties>
</file>