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TEG\2021\Tatime\Audit Info\Pasyrat Financiare\Tatime deklarim\QKB\New\"/>
    </mc:Choice>
  </mc:AlternateContent>
  <bookViews>
    <workbookView xWindow="0" yWindow="0" windowWidth="28800" windowHeight="123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<sst xmlns="http://schemas.openxmlformats.org/spreadsheetml/2006/main" count="418" uniqueCount="269">
  <si>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</si>
  <si>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</si>
  <si>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</si>
  <si>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</si>
  <si>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</si>
  <si>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</si>
  <si>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</si>
  <si>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</si>
  <si>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</si>
  <si>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</si>
  <si>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</si>
  <si>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</si>
  <si>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</si>
  <si>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</si>
  <si>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</si>
  <si>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</si>
  <si>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</si>
  <si>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</si>
  <si>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</si>
  <si>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</si>
  <si>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</si>
  <si>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</si>
  <si>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</si>
  <si>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</si>
  <si>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</si>
  <si>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</si>
  <si>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</si>
  <si>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</si>
  <si>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</si>
  <si>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</si>
  <si>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</si>
  <si>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</si>
  <si>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</si>
  <si>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</si>
  <si>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</si>
  <si>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</si>
  <si>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</si>
  <si>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</si>
  <si>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</si>
  <si>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</si>
  <si>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</si>
  <si>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</si>
  <si>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</si>
  <si>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</si>
  <si>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</si>
  <si>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</si>
  <si>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</si>
  <si>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</si>
  <si>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</si>
  <si>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</si>
  <si>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</si>
  <si>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</si>
  <si>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</si>
  <si>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</si>
  <si>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</si>
  <si>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</si>
  <si>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</si>
  <si>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</si>
  <si>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</si>
  <si>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</si>
  <si>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</si>
  <si>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</si>
  <si>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</si>
  <si>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</si>
  <si>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</si>
  <si>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</si>
  <si>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</si>
  <si>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</si>
  <si>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</si>
  <si>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</si>
  <si>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</si>
  <si>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</si>
  <si>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</si>
  <si>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</si>
  <si>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</si>
  <si>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</si>
  <si>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</si>
  <si>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</si>
  <si>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</si>
  <si>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</si>
  <si>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</si>
  <si>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</si>
  <si>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</si>
  <si>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</si>
  <si>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</si>
  <si>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</si>
  <si>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</si>
  <si>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</si>
  <si>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</si>
  <si>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</si>
  <si>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</si>
  <si>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</si>
  <si>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</si>
  <si>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</si>
  <si>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</si>
  <si>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</si>
  <si>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</si>
  <si>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</si>
  <si>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</si>
  <si>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</si>
  <si>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</si>
  <si>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</si>
  <si>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</si>
  <si>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</si>
  <si>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</si>
  <si>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</si>
  <si>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</si>
  <si>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</si>
  <si>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</si>
  <si>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</si>
  <si>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</si>
  <si>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</si>
  <si>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</si>
  <si>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</si>
  <si>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</si>
  <si>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</si>
  <si>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</si>
  <si>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</si>
  <si>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</si>
  <si>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</si>
  <si>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</si>
  <si>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</si>
  <si>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</si>
  <si>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</si>
  <si>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</si>
  <si>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</si>
  <si>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</si>
  <si>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</si>
  <si>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</si>
  <si>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</si>
  <si>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</si>
  <si>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</si>
  <si>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</si>
  <si>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</si>
  <si>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</si>
  <si>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</si>
  <si>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</si>
  <si>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</si>
  <si>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</si>
  <si>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</si>
  <si>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</si>
  <si>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</si>
  <si>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</si>
  <si>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</si>
  <si>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</si>
  <si>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</si>
  <si>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</si>
  <si>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</si>
  <si>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</si>
  <si>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</si>
  <si>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</si>
  <si>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</si>
  <si>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</si>
  <si>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</si>
  <si>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</si>
  <si>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</si>
  <si>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</si>
  <si>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</si>
  <si>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</si>
  <si>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</si>
  <si>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</si>
  <si>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</si>
  <si>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</si>
  <si>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</si>
  <si>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</si>
  <si>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</si>
  <si>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</si>
  <si>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</si>
  <si>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</si>
  <si>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</si>
  <si>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</si>
  <si>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</si>
  <si>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</si>
  <si>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</si>
  <si>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</si>
  <si>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</si>
  <si>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</si>
  <si>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</si>
  <si>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</si>
  <si>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</si>
  <si>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</si>
  <si>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</si>
  <si>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</si>
  <si>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</si>
  <si>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</si>
  <si>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</si>
  <si>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</si>
  <si>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</si>
  <si>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</si>
  <si>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</si>
  <si>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</si>
  <si>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</si>
  <si>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</si>
  <si>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</si>
  <si>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</si>
  <si>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</si>
  <si>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</si>
  <si>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</si>
  <si>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</si>
  <si>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</si>
  <si>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</si>
  <si>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</si>
  <si>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</si>
  <si>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</si>
  <si>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</si>
  <si>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</si>
  <si>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</si>
  <si>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</si>
  <si>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</si>
  <si>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</si>
  <si>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</si>
  <si>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</si>
  <si>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</si>
  <si>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</si>
  <si>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</si>
  <si>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</si>
  <si>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</si>
  <si>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</si>
  <si>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</si>
  <si>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</si>
  <si>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</si>
  <si>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</si>
  <si>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</si>
  <si>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</si>
  <si>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</si>
  <si>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</si>
  <si>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</si>
  <si>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</si>
  <si>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</si>
  <si>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</si>
  <si>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</si>
  <si>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</si>
  <si>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</si>
  <si>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</si>
  <si>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</si>
  <si>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</si>
  <si>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</si>
  <si>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</si>
  <si>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</si>
  <si>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</si>
  <si>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</si>
  <si>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</si>
  <si>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</si>
  <si>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</si>
  <si>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</si>
  <si>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</si>
  <si>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</si>
  <si>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</si>
  <si>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</si>
  <si>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</si>
  <si>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</si>
  <si>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</si>
  <si>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</si>
  <si>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</si>
  <si>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</si>
  <si>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</si>
  <si>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</si>
  <si>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</si>
  <si>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</si>
  <si>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</si>
  <si>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</si>
  <si>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</si>
  <si>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</si>
  <si>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</si>
  <si>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ardhurat nga sherbimet</t>
  </si>
  <si>
    <t>Te ardhurat te tjera</t>
  </si>
  <si>
    <t>Te ardhura nga kontratat me kliente</t>
  </si>
  <si>
    <t>Tirana East Gate shpk</t>
  </si>
  <si>
    <t>K82231001H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</si>
</sst>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6" zoomScaleNormal="100" workbookViewId="0">
      <selection activeCell="A3" sqref="A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264</v>
      </c>
      <c r="B10" s="50">
        <v>978291381</v>
      </c>
      <c r="C10" s="44"/>
      <c r="D10" s="50">
        <v>812728108</v>
      </c>
      <c r="E10" s="43"/>
      <c r="F10" s="63" t="s">
        <v>261</v>
      </c>
    </row>
    <row r="11" spans="1:6">
      <c r="A11" s="49" t="s">
        <v>265</v>
      </c>
      <c r="B11" s="50">
        <v>7750294</v>
      </c>
      <c r="C11" s="44"/>
      <c r="D11" s="50">
        <v>5692992</v>
      </c>
      <c r="E11" s="43"/>
      <c r="F11" s="63" t="s">
        <v>262</v>
      </c>
    </row>
    <row r="12" spans="1:6">
      <c r="A12" s="49" t="s">
        <v>266</v>
      </c>
      <c r="B12" s="50">
        <v>270508175</v>
      </c>
      <c r="C12" s="44"/>
      <c r="D12" s="50">
        <v>243828603</v>
      </c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-216094522</v>
      </c>
      <c r="C19" s="44"/>
      <c r="D19" s="50">
        <v>-227078884</v>
      </c>
      <c r="E19" s="43"/>
      <c r="F19" s="36"/>
    </row>
    <row r="20" spans="1:6">
      <c r="A20" s="52" t="s">
        <v>231</v>
      </c>
      <c r="B20" s="50">
        <v>-4914847</v>
      </c>
      <c r="C20" s="44"/>
      <c r="D20" s="50">
        <v>-2215452</v>
      </c>
      <c r="E20" s="43"/>
      <c r="F20" s="36"/>
    </row>
    <row r="21" spans="1:6">
      <c r="A21" s="52" t="s">
        <v>232</v>
      </c>
      <c r="B21" s="50">
        <v>-15212739</v>
      </c>
      <c r="C21" s="44"/>
      <c r="D21" s="50">
        <v>-80306023</v>
      </c>
      <c r="E21" s="43"/>
      <c r="F21" s="36"/>
    </row>
    <row r="22" spans="1:6">
      <c r="A22" s="52" t="s">
        <v>233</v>
      </c>
      <c r="B22" s="50">
        <v>-332259502</v>
      </c>
      <c r="C22" s="44"/>
      <c r="D22" s="50">
        <v>-283629415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688068240</v>
      </c>
      <c r="C28" s="44"/>
      <c r="D28" s="57">
        <f>SUM(D10:D22,D24:D27)</f>
        <v>469019929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688068240</v>
      </c>
      <c r="C30" s="45"/>
      <c r="D30" s="57">
        <f>SUM(D28:D29)</f>
        <v>469019929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>
        <v>-103310369</v>
      </c>
      <c r="C33" s="44"/>
      <c r="D33" s="50">
        <v>-70148479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584757871</v>
      </c>
      <c r="C35" s="48"/>
      <c r="D35" s="58">
        <f>D30+D33</f>
        <v>398871450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584757871</v>
      </c>
      <c r="D50" s="59">
        <f>D35</f>
        <v>398871450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584757871</v>
      </c>
      <c r="D71" s="60">
        <f>D69+D50</f>
        <v>398871450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2022-08-18T15:33:15Z</dcterms:modified>
</cp:coreProperties>
</file>