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rive\BILANCE\Bilance 2021\Sidi Education  2021\Pasqyra per QKB  20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 l="1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<sst xmlns="http://schemas.openxmlformats.org/spreadsheetml/2006/main" count="409" uniqueCount="268">
  <si>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</si>
  <si>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</si>
  <si>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</si>
  <si>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</si>
  <si>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</si>
  <si>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</si>
  <si>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</si>
  <si>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</si>
  <si>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</si>
  <si>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</si>
  <si>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</si>
  <si>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</si>
  <si>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</si>
  <si>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</si>
  <si>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</si>
  <si>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</si>
  <si>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</si>
  <si>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</si>
  <si>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</si>
  <si>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</si>
  <si>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</si>
  <si>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</si>
  <si>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</si>
  <si>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</si>
  <si>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</si>
  <si>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</si>
  <si>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</si>
  <si>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</si>
  <si>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</si>
  <si>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</si>
  <si>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</si>
  <si>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</si>
  <si>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</si>
  <si>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</si>
  <si>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</si>
  <si>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</si>
  <si>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</si>
  <si>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</si>
  <si>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</si>
  <si>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</si>
  <si>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</si>
  <si>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</si>
  <si>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</si>
  <si>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</si>
  <si>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</si>
  <si>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</si>
  <si>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</si>
  <si>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</si>
  <si>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</si>
  <si>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</si>
  <si>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</si>
  <si>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</si>
  <si>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</si>
  <si>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</si>
  <si>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</si>
  <si>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</si>
  <si>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</si>
  <si>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</si>
  <si>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</si>
  <si>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</si>
  <si>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</si>
  <si>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</si>
  <si>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</si>
  <si>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</si>
  <si>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</si>
  <si>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</si>
  <si>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</si>
  <si>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</si>
  <si>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</si>
  <si>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</si>
  <si>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</si>
  <si>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</si>
  <si>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</si>
  <si>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</si>
  <si>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</si>
  <si>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</si>
  <si>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</si>
  <si>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</si>
  <si>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</si>
  <si>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</si>
  <si>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</si>
  <si>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</si>
  <si>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</si>
  <si>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</si>
  <si>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</si>
  <si>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</si>
  <si>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</si>
  <si>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</si>
  <si>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</si>
  <si>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</si>
  <si>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</si>
  <si>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</si>
  <si>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</si>
  <si>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</si>
  <si>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</si>
  <si>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</si>
  <si>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</si>
  <si>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</si>
  <si>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</si>
  <si>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</si>
  <si>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</si>
  <si>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</si>
  <si>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</si>
  <si>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</si>
  <si>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</si>
  <si>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</si>
  <si>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</si>
  <si>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</si>
  <si>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</si>
  <si>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</si>
  <si>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</si>
  <si>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</si>
  <si>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</si>
  <si>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</si>
  <si>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</si>
  <si>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</si>
  <si>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</si>
  <si>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</si>
  <si>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</si>
  <si>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</si>
  <si>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</si>
  <si>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</si>
  <si>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</si>
  <si>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</si>
  <si>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</si>
  <si>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</si>
  <si>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</si>
  <si>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</si>
  <si>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</si>
  <si>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</si>
  <si>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</si>
  <si>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</si>
  <si>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</si>
  <si>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</si>
  <si>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</si>
  <si>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</si>
  <si>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</si>
  <si>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</si>
  <si>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</si>
  <si>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</si>
  <si>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</si>
  <si>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</si>
  <si>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</si>
  <si>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</si>
  <si>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</si>
  <si>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</si>
  <si>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</si>
  <si>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</si>
  <si>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</si>
  <si>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</si>
  <si>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</si>
  <si>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</si>
  <si>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</si>
  <si>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</si>
  <si>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</si>
  <si>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</si>
  <si>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</si>
  <si>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</si>
  <si>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</si>
  <si>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</si>
  <si>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</si>
  <si>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</si>
  <si>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</si>
  <si>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</si>
  <si>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</si>
  <si>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</si>
  <si>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</si>
  <si>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</si>
  <si>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</si>
  <si>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</si>
  <si>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</si>
  <si>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</si>
  <si>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</si>
  <si>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</si>
  <si>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</si>
  <si>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</si>
  <si>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</si>
  <si>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</si>
  <si>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</si>
  <si>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</si>
  <si>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</si>
  <si>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</si>
  <si>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</si>
  <si>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</si>
  <si>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</si>
  <si>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</si>
  <si>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</si>
  <si>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</si>
  <si>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</si>
  <si>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</si>
  <si>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</si>
  <si>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</si>
  <si>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</si>
  <si>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</si>
  <si>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</si>
  <si>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</si>
  <si>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</si>
  <si>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</si>
  <si>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</si>
  <si>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</si>
  <si>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</si>
  <si>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</si>
  <si>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</si>
  <si>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</si>
  <si>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</si>
  <si>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</si>
  <si>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</si>
  <si>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</si>
  <si>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</si>
  <si>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</si>
  <si>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</si>
  <si>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</si>
  <si>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</si>
  <si>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</si>
  <si>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</si>
  <si>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</si>
  <si>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</si>
  <si>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</si>
  <si>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</si>
  <si>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</si>
  <si>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</si>
  <si>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</si>
  <si>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</si>
  <si>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</si>
  <si>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</si>
  <si>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</si>
  <si>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</si>
  <si>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</si>
  <si>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</si>
  <si>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</si>
  <si>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</si>
  <si>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</si>
  <si>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</si>
  <si>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</si>
  <si>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</si>
  <si>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</si>
  <si>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</si>
  <si>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</si>
  <si>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</si>
  <si>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</si>
  <si>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</si>
  <si>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</si>
  <si>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</si>
  <si>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</si>
  <si>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</si>
  <si>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</si>
  <si>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</si>
  <si>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</si>
  <si>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</si>
  <si>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</si>
  <si>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</si>
  <si>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</si>
  <si>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</si>
  <si>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</si>
  <si>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</si>
  <si>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</si>
  <si>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</si>
  <si>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</si>
  <si>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</si>
  <si>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</si>
  <si>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</si>
  <si>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</si>
  <si>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</si>
  <si>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</si>
  <si>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Check</t>
  </si>
  <si>
    <t>SIDI EDUCATION   SH.P.K.</t>
  </si>
  <si>
    <t>NIPT L81919012F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</si>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</sst>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Sidi%20Edu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49541370</v>
          </cell>
          <cell r="D106">
            <v>39317041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271079759</v>
      </c>
      <c r="C10" s="52"/>
      <c r="D10" s="64">
        <v>223046842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478891</v>
      </c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-161711742</v>
      </c>
      <c r="C19" s="52"/>
      <c r="D19" s="64">
        <v>-140488672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-26994846</v>
      </c>
      <c r="C22" s="52"/>
      <c r="D22" s="64">
        <v>-13446790</v>
      </c>
      <c r="E22" s="51"/>
      <c r="F22" s="42"/>
    </row>
    <row r="23" spans="1:6">
      <c r="A23" s="63" t="s">
        <v>246</v>
      </c>
      <c r="B23" s="64">
        <v>-3945082</v>
      </c>
      <c r="C23" s="52"/>
      <c r="D23" s="64">
        <v>-2066577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-1086528</v>
      </c>
      <c r="C26" s="52"/>
      <c r="D26" s="64">
        <v>-979241</v>
      </c>
      <c r="E26" s="51"/>
      <c r="F26" s="42"/>
    </row>
    <row r="27" spans="1:6">
      <c r="A27" s="45" t="s">
        <v>221</v>
      </c>
      <c r="B27" s="64">
        <v>-18689239</v>
      </c>
      <c r="C27" s="52"/>
      <c r="D27" s="64">
        <v>-17011337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-564844</v>
      </c>
      <c r="C37" s="52"/>
      <c r="D37" s="64">
        <v>-743209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230928</v>
      </c>
      <c r="C39" s="52"/>
      <c r="D39" s="64">
        <v>-390228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58797297</v>
      </c>
      <c r="C42" s="55"/>
      <c r="D42" s="54">
        <f>SUM(D9:D41)</f>
        <v>47920788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-9255927</v>
      </c>
      <c r="C44" s="52"/>
      <c r="D44" s="64">
        <v>-8603747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49541370</v>
      </c>
      <c r="C47" s="58"/>
      <c r="D47" s="67">
        <f>SUM(D42:D46)</f>
        <v>39317041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49541370</v>
      </c>
      <c r="C57" s="77"/>
      <c r="D57" s="76">
        <f>D47+D55</f>
        <v>39317041</v>
      </c>
      <c r="E57" s="60"/>
      <c r="F57" s="83"/>
      <c r="G57" s="84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5"/>
      <c r="B66" s="86">
        <f>'[1]1-Pasqyra e Pozicioni Financiar'!$B$106</f>
        <v>49541370</v>
      </c>
      <c r="C66" s="86"/>
      <c r="D66" s="86">
        <f>'[1]1-Pasqyra e Pozicioni Financiar'!D106</f>
        <v>39317041</v>
      </c>
    </row>
    <row r="67" spans="1:6">
      <c r="A67" s="87"/>
      <c r="B67" s="88"/>
      <c r="C67" s="88"/>
      <c r="D67" s="88"/>
    </row>
    <row r="68" spans="1:6">
      <c r="A68" s="85" t="s">
        <v>264</v>
      </c>
      <c r="B68" s="86">
        <f>B57-B66</f>
        <v>0</v>
      </c>
      <c r="C68" s="88"/>
      <c r="D68" s="86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2022-03-13T22:06:45Z</dcterms:modified>
</cp:coreProperties>
</file>