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71D95B-3958-41E3-B703-617B5F156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B23" i="1" s="1"/>
  <c r="B25" i="1" s="1"/>
  <c r="B27" i="1" s="1"/>
  <c r="C12" i="1"/>
  <c r="C17" i="1" s="1"/>
  <c r="C23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<sst xmlns="http://schemas.openxmlformats.org/spreadsheetml/2006/main" count="26" uniqueCount="25">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</sst>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F11" sqref="F11"/>
    </sheetView>
  </sheetViews>
  <sheetFormatPr defaultRowHeight="15" x14ac:dyDescent="0.25"/>
  <cols>
    <col min="1" max="1" width="72.28515625" customWidth="1"/>
    <col min="2" max="2" width="15" style="13" bestFit="1" customWidth="1"/>
    <col min="3" max="3" width="14.28515625" style="13" bestFit="1" customWidth="1"/>
    <col min="6" max="6" width="9.140625" customWidth="1"/>
    <col min="7" max="7" width="8.5703125" customWidth="1"/>
  </cols>
  <sheetData>
    <row r="2" spans="1:3" ht="15" customHeight="1" x14ac:dyDescent="0.25">
      <c r="A2" s="11" t="s">
        <v>22</v>
      </c>
      <c r="B2" s="14" t="s">
        <v>21</v>
      </c>
      <c r="C2" s="14" t="s">
        <v>21</v>
      </c>
    </row>
    <row r="3" spans="1:3" ht="15" customHeight="1" x14ac:dyDescent="0.25">
      <c r="A3" s="12"/>
      <c r="B3" s="14" t="s">
        <v>23</v>
      </c>
      <c r="C3" s="14" t="s">
        <v>24</v>
      </c>
    </row>
    <row r="4" spans="1:3" x14ac:dyDescent="0.25">
      <c r="A4" s="10" t="s">
        <v>20</v>
      </c>
      <c r="B4" s="15"/>
      <c r="C4" s="15"/>
    </row>
    <row r="5" spans="1:3" x14ac:dyDescent="0.25">
      <c r="B5" s="16"/>
      <c r="C5" s="15"/>
    </row>
    <row r="6" spans="1:3" x14ac:dyDescent="0.25">
      <c r="A6" s="6" t="s">
        <v>19</v>
      </c>
      <c r="B6" s="17">
        <v>386617728</v>
      </c>
      <c r="C6" s="15">
        <v>44502804</v>
      </c>
    </row>
    <row r="7" spans="1:3" x14ac:dyDescent="0.25">
      <c r="A7" s="6" t="s">
        <v>18</v>
      </c>
      <c r="B7" s="15">
        <v>595</v>
      </c>
      <c r="C7" s="15"/>
    </row>
    <row r="8" spans="1:3" x14ac:dyDescent="0.25">
      <c r="A8" s="6" t="s">
        <v>17</v>
      </c>
      <c r="B8" s="15"/>
      <c r="C8" s="15"/>
    </row>
    <row r="9" spans="1:3" x14ac:dyDescent="0.25">
      <c r="A9" s="6" t="s">
        <v>16</v>
      </c>
      <c r="B9" s="15"/>
      <c r="C9" s="15"/>
    </row>
    <row r="10" spans="1:3" x14ac:dyDescent="0.25">
      <c r="A10" s="6" t="s">
        <v>15</v>
      </c>
      <c r="B10" s="18">
        <v>-243390423</v>
      </c>
      <c r="C10" s="15">
        <v>-18457572</v>
      </c>
    </row>
    <row r="11" spans="1:3" x14ac:dyDescent="0.25">
      <c r="A11" s="6" t="s">
        <v>14</v>
      </c>
      <c r="B11" s="18">
        <v>-64501303</v>
      </c>
      <c r="C11" s="15">
        <v>-2289192</v>
      </c>
    </row>
    <row r="12" spans="1:3" x14ac:dyDescent="0.25">
      <c r="A12" s="6" t="s">
        <v>13</v>
      </c>
      <c r="B12" s="19">
        <f>SUM(B13:B14)</f>
        <v>-32740271</v>
      </c>
      <c r="C12" s="19">
        <f>SUM(C13:C14)</f>
        <v>-20703060</v>
      </c>
    </row>
    <row r="13" spans="1:3" x14ac:dyDescent="0.25">
      <c r="A13" s="9" t="s">
        <v>12</v>
      </c>
      <c r="B13" s="18">
        <v>-28055074</v>
      </c>
      <c r="C13" s="15">
        <v>-17740411</v>
      </c>
    </row>
    <row r="14" spans="1:3" x14ac:dyDescent="0.25">
      <c r="A14" s="9" t="s">
        <v>11</v>
      </c>
      <c r="B14" s="18">
        <v>-4685197</v>
      </c>
      <c r="C14" s="15">
        <v>-2962649</v>
      </c>
    </row>
    <row r="15" spans="1:3" x14ac:dyDescent="0.25">
      <c r="A15" s="6" t="s">
        <v>10</v>
      </c>
      <c r="B15" s="20">
        <v>-6072898</v>
      </c>
      <c r="C15" s="15">
        <v>-758505</v>
      </c>
    </row>
    <row r="16" spans="1:3" x14ac:dyDescent="0.25">
      <c r="A16" s="6" t="s">
        <v>9</v>
      </c>
      <c r="B16" s="20">
        <v>-2239809</v>
      </c>
    </row>
    <row r="17" spans="1:3" x14ac:dyDescent="0.25">
      <c r="A17" s="7" t="s">
        <v>8</v>
      </c>
      <c r="B17" s="21">
        <f>SUM(B6:B12,B15:B16)</f>
        <v>37673619</v>
      </c>
      <c r="C17" s="21">
        <f>SUM(C6:C12,C15:C16)</f>
        <v>2294475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17"/>
      <c r="C19" s="15"/>
    </row>
    <row r="20" spans="1:3" x14ac:dyDescent="0.25">
      <c r="A20" s="5" t="s">
        <v>6</v>
      </c>
      <c r="B20" s="17">
        <v>-2112</v>
      </c>
      <c r="C20" s="15">
        <v>-24514</v>
      </c>
    </row>
    <row r="21" spans="1:3" x14ac:dyDescent="0.25">
      <c r="A21" s="6" t="s">
        <v>5</v>
      </c>
      <c r="B21" s="18"/>
      <c r="C21" s="15"/>
    </row>
    <row r="22" spans="1:3" x14ac:dyDescent="0.25">
      <c r="A22" s="6" t="s">
        <v>4</v>
      </c>
      <c r="B22" s="18"/>
      <c r="C22" s="15"/>
    </row>
    <row r="23" spans="1:3" x14ac:dyDescent="0.25">
      <c r="A23" s="4" t="s">
        <v>3</v>
      </c>
      <c r="B23" s="21">
        <f>B17+B20</f>
        <v>37671507</v>
      </c>
      <c r="C23" s="21">
        <f>C17+C20</f>
        <v>2269961</v>
      </c>
    </row>
    <row r="24" spans="1:3" x14ac:dyDescent="0.25">
      <c r="A24" s="2"/>
      <c r="B24" s="23"/>
      <c r="C24" s="15"/>
    </row>
    <row r="25" spans="1:3" ht="15.75" thickBot="1" x14ac:dyDescent="0.3">
      <c r="A25" s="2" t="s">
        <v>2</v>
      </c>
      <c r="B25" s="24">
        <f>B23</f>
        <v>37671507</v>
      </c>
      <c r="C25" s="24">
        <f>C23</f>
        <v>2269961</v>
      </c>
    </row>
    <row r="26" spans="1:3" x14ac:dyDescent="0.25">
      <c r="A26" s="3" t="s">
        <v>1</v>
      </c>
      <c r="B26" s="17">
        <v>-5650726</v>
      </c>
      <c r="C26" s="15">
        <v>-340494</v>
      </c>
    </row>
    <row r="27" spans="1:3" ht="15.75" thickBot="1" x14ac:dyDescent="0.3">
      <c r="A27" s="2" t="s">
        <v>0</v>
      </c>
      <c r="B27" s="25">
        <f>B25+B26</f>
        <v>32020781</v>
      </c>
      <c r="C27" s="25">
        <f>C25+C26</f>
        <v>1929467</v>
      </c>
    </row>
    <row r="28" spans="1:3" ht="15.75" thickTop="1" x14ac:dyDescent="0.25">
      <c r="A28" s="1"/>
      <c r="B28" s="15"/>
      <c r="C28" s="15"/>
    </row>
    <row r="29" spans="1:3" x14ac:dyDescent="0.25">
      <c r="A29" s="1"/>
      <c r="B29" s="15"/>
      <c r="C29" s="15"/>
    </row>
    <row r="30" spans="1:3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2022-07-22T06:09:17Z</dcterms:modified>
</cp:coreProperties>
</file>