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va Disku E 2022\THE BEST CO ILVA\BILANCE The Best Co\BILANCE 2020\Per QKR dhe TAT 2020\E Albania 2020\Template QKB\SNK\"/>
    </mc:Choice>
  </mc:AlternateContent>
  <xr:revisionPtr revIDLastSave="0" documentId="13_ncr:1_{7A3749E9-205E-46ED-9A2A-59C7FE178935}" xr6:coauthVersionLast="45" xr6:coauthVersionMax="45" xr10:uidLastSave="{00000000-0000-0000-0000-000000000000}"/>
  <bookViews>
    <workbookView xWindow="-108" yWindow="-108" windowWidth="23256" windowHeight="1260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'1.Pasqyra e Perform. (natyra)'!$A$1:$E$75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<sst xmlns="http://schemas.openxmlformats.org/spreadsheetml/2006/main" count="418" uniqueCount="269">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</sst>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F27" sqref="F27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227</v>
      </c>
    </row>
    <row r="2" spans="1:6" ht="14.4">
      <c r="A2" s="42" t="s">
        <v>224</v>
      </c>
    </row>
    <row r="3" spans="1:6" ht="14.4">
      <c r="A3" s="42" t="s">
        <v>225</v>
      </c>
    </row>
    <row r="4" spans="1:6" ht="14.4">
      <c r="A4" s="42" t="s">
        <v>226</v>
      </c>
    </row>
    <row r="5" spans="1:6" ht="14.4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199777371</v>
      </c>
      <c r="C10" s="44"/>
      <c r="D10" s="50">
        <v>149498919</v>
      </c>
      <c r="E10" s="43"/>
      <c r="F10" s="63" t="s">
        <v>266</v>
      </c>
    </row>
    <row r="11" spans="1:6">
      <c r="A11" s="49" t="s">
        <v>261</v>
      </c>
      <c r="B11" s="50">
        <v>2195842</v>
      </c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65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-42351759</v>
      </c>
      <c r="C18" s="44"/>
      <c r="D18" s="50">
        <v>-4222094</v>
      </c>
      <c r="E18" s="43"/>
      <c r="F18" s="36"/>
    </row>
    <row r="19" spans="1:6">
      <c r="A19" s="52" t="s">
        <v>232</v>
      </c>
      <c r="B19" s="50">
        <v>-2940750</v>
      </c>
      <c r="C19" s="44"/>
      <c r="D19" s="50">
        <v>-4599967</v>
      </c>
      <c r="E19" s="43"/>
      <c r="F19" s="36"/>
    </row>
    <row r="20" spans="1:6">
      <c r="A20" s="52" t="s">
        <v>233</v>
      </c>
      <c r="B20" s="50">
        <v>-17470400</v>
      </c>
      <c r="C20" s="44"/>
      <c r="D20" s="50">
        <v>-25315379</v>
      </c>
      <c r="E20" s="43"/>
      <c r="F20" s="36"/>
    </row>
    <row r="21" spans="1:6">
      <c r="A21" s="52" t="s">
        <v>234</v>
      </c>
      <c r="B21" s="50">
        <v>-17531312</v>
      </c>
      <c r="C21" s="44"/>
      <c r="D21" s="50">
        <v>-65164178</v>
      </c>
      <c r="E21" s="43"/>
      <c r="F21" s="36"/>
    </row>
    <row r="22" spans="1:6">
      <c r="A22" s="52" t="s">
        <v>235</v>
      </c>
      <c r="B22" s="50">
        <v>-111260908</v>
      </c>
      <c r="C22" s="44"/>
      <c r="D22" s="50">
        <v>-16500219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10418084</v>
      </c>
      <c r="C28" s="44"/>
      <c r="D28" s="57">
        <f>SUM(D10:D22,D24:D27)</f>
        <v>33697082</v>
      </c>
      <c r="E28" s="43"/>
      <c r="F28" s="36"/>
    </row>
    <row r="29" spans="1:6" ht="15" customHeight="1">
      <c r="A29" s="52" t="s">
        <v>26</v>
      </c>
      <c r="B29" s="50">
        <v>-1686568</v>
      </c>
      <c r="C29" s="44"/>
      <c r="D29" s="50">
        <v>-5242955</v>
      </c>
      <c r="E29" s="43"/>
      <c r="F29" s="36"/>
    </row>
    <row r="30" spans="1:6" ht="15" customHeight="1">
      <c r="A30" s="53" t="s">
        <v>239</v>
      </c>
      <c r="B30" s="57">
        <f>SUM(B28:B29)</f>
        <v>8731516</v>
      </c>
      <c r="C30" s="45"/>
      <c r="D30" s="57">
        <f>SUM(D28:D29)</f>
        <v>28454127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4" thickBot="1">
      <c r="A35" s="53" t="s">
        <v>259</v>
      </c>
      <c r="B35" s="58">
        <f>B30+B33</f>
        <v>8731516</v>
      </c>
      <c r="C35" s="48"/>
      <c r="D35" s="58">
        <f>D30+D33</f>
        <v>28454127</v>
      </c>
      <c r="E35" s="43"/>
      <c r="F35" s="36"/>
    </row>
    <row r="36" spans="1:6" ht="14.4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8731516</v>
      </c>
      <c r="D50" s="59">
        <f>D35</f>
        <v>28454127</v>
      </c>
    </row>
    <row r="51" spans="1:5">
      <c r="A51" s="53"/>
    </row>
    <row r="52" spans="1:5" ht="14.4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4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 ht="14.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 ht="14.4">
      <c r="A70" s="51"/>
      <c r="B70" s="59"/>
      <c r="D70" s="59"/>
    </row>
    <row r="71" spans="1:4" ht="14.4" thickBot="1">
      <c r="A71" s="53" t="s">
        <v>258</v>
      </c>
      <c r="B71" s="60">
        <f>B69+B50</f>
        <v>8731516</v>
      </c>
      <c r="D71" s="60">
        <f>D69+D50</f>
        <v>28454127</v>
      </c>
    </row>
    <row r="72" spans="1:4" ht="14.4" thickTop="1">
      <c r="A72" s="52"/>
    </row>
    <row r="73" spans="1:4" ht="14.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1.Pasqyra e Perform. (natyra)</vt:lpstr>
      <vt:lpstr>Shpenzime te pazbritshme 14  </vt:lpstr>
      <vt:lpstr>'1.Pasqyra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2020-07-31T09:43:09Z</cp:lastPrinted>
  <dcterms:created xsi:type="dcterms:W3CDTF">2012-01-19T09:31:29Z</dcterms:created>
  <dcterms:modified xsi:type="dcterms:W3CDTF">2022-05-17T13:27:27Z</dcterms:modified>
</cp:coreProperties>
</file>