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105" yWindow="-15" windowWidth="11940" windowHeight="97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<sst xmlns="http://schemas.openxmlformats.org/spreadsheetml/2006/main" count="414" uniqueCount="271">
  <si>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</si>
  <si>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</si>
  <si>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</si>
  <si>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</si>
  <si>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</si>
  <si>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</si>
  <si>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</si>
  <si>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</si>
  <si>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</si>
  <si>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</si>
  <si>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</si>
  <si>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</si>
  <si>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</si>
  <si>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</si>
  <si>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</si>
  <si>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</si>
  <si>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</si>
  <si>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</si>
  <si>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</si>
  <si>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</si>
  <si>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</si>
  <si>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</si>
  <si>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</si>
  <si>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</si>
  <si>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</si>
  <si>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</si>
  <si>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</si>
  <si>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</si>
  <si>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</si>
  <si>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</si>
  <si>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</si>
  <si>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</si>
  <si>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</si>
  <si>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</si>
  <si>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</si>
  <si>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</si>
  <si>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</si>
  <si>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</si>
  <si>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</si>
  <si>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</si>
  <si>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</si>
  <si>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</si>
  <si>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</si>
  <si>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</si>
  <si>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</si>
  <si>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</si>
  <si>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</si>
  <si>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</si>
  <si>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</si>
  <si>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</si>
  <si>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</si>
  <si>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</si>
  <si>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</si>
  <si>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</si>
  <si>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</si>
  <si>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</si>
  <si>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</si>
  <si>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</si>
  <si>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</si>
  <si>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</si>
  <si>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</si>
  <si>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</si>
  <si>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</si>
  <si>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</si>
  <si>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</si>
  <si>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</si>
  <si>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</si>
  <si>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</si>
  <si>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</si>
  <si>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</si>
  <si>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</si>
  <si>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</si>
  <si>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</si>
  <si>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</si>
  <si>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</si>
  <si>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</si>
  <si>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</si>
  <si>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</si>
  <si>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</si>
  <si>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</si>
  <si>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</si>
  <si>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</si>
  <si>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</si>
  <si>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</si>
  <si>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</si>
  <si>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</si>
  <si>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</si>
  <si>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</si>
  <si>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</si>
  <si>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</si>
  <si>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</si>
  <si>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</si>
  <si>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</si>
  <si>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</si>
  <si>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</si>
  <si>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</si>
  <si>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</si>
  <si>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</si>
  <si>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</si>
  <si>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</si>
  <si>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</si>
  <si>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</si>
  <si>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</si>
  <si>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</si>
  <si>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</si>
  <si>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</si>
  <si>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</si>
  <si>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</si>
  <si>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</si>
  <si>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</si>
  <si>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</si>
  <si>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</si>
  <si>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</si>
  <si>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</si>
  <si>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</si>
  <si>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</si>
  <si>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</si>
  <si>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</si>
  <si>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</si>
  <si>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</si>
  <si>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</si>
  <si>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</si>
  <si>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</si>
  <si>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</si>
  <si>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</si>
  <si>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</si>
  <si>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</si>
  <si>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</si>
  <si>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</si>
  <si>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</si>
  <si>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</si>
  <si>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</si>
  <si>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</si>
  <si>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</si>
  <si>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</si>
  <si>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</si>
  <si>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</si>
  <si>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</si>
  <si>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</si>
  <si>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</si>
  <si>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</si>
  <si>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</si>
  <si>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</si>
  <si>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</si>
  <si>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</si>
  <si>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</si>
  <si>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</si>
  <si>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</si>
  <si>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</si>
  <si>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</si>
  <si>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</si>
  <si>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</si>
  <si>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</si>
  <si>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</si>
  <si>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</si>
  <si>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</si>
  <si>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</si>
  <si>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</si>
  <si>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</si>
  <si>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</si>
  <si>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</si>
  <si>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</si>
  <si>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</si>
  <si>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</si>
  <si>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</si>
  <si>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</si>
  <si>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</si>
  <si>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</si>
  <si>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</si>
  <si>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</si>
  <si>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</si>
  <si>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</si>
  <si>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</si>
  <si>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</si>
  <si>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</si>
  <si>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</si>
  <si>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</si>
  <si>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</si>
  <si>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</si>
  <si>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</si>
  <si>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</si>
  <si>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</si>
  <si>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</si>
  <si>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</si>
  <si>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</si>
  <si>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</si>
  <si>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</si>
  <si>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</si>
  <si>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</si>
  <si>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</si>
  <si>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</si>
  <si>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</si>
  <si>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</si>
  <si>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</si>
  <si>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</si>
  <si>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</si>
  <si>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</si>
  <si>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</si>
  <si>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</si>
  <si>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</si>
  <si>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</si>
  <si>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</si>
  <si>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</si>
  <si>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</si>
  <si>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</si>
  <si>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</si>
  <si>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</si>
  <si>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</si>
  <si>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</si>
  <si>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</si>
  <si>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</si>
  <si>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</si>
  <si>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</si>
  <si>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</si>
  <si>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</si>
  <si>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</si>
  <si>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</si>
  <si>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</si>
  <si>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</si>
  <si>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</si>
  <si>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</si>
  <si>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</si>
  <si>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</si>
  <si>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</si>
  <si>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</si>
  <si>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</si>
  <si>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</si>
  <si>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</si>
  <si>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</si>
  <si>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</si>
  <si>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</si>
  <si>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</si>
  <si>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</si>
  <si>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</si>
  <si>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</si>
  <si>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</si>
  <si>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</si>
  <si>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</si>
  <si>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</si>
  <si>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</si>
  <si>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</si>
  <si>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</si>
  <si>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</si>
  <si>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</si>
  <si>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</si>
  <si>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</si>
  <si>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</si>
  <si>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</si>
  <si>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</si>
  <si>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</si>
  <si>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</si>
  <si>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</si>
  <si>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</si>
  <si>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</si>
  <si>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</si>
  <si>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</si>
  <si>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</si>
  <si>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</si>
  <si>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</si>
  <si>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</si>
  <si>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</si>
  <si>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</si>
  <si>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</si>
  <si>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</si>
  <si>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</si>
  <si>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</si>
  <si>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</si>
  <si>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</si>
  <si>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</si>
  <si>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Te ardhurat nga aktiviteti kryesor(rindertimi)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</si>
  <si>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 dhe demshperblime,shpenzime te pazbritshme)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</si>
</sst>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60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260</v>
      </c>
      <c r="B10" s="64">
        <v>108796653</v>
      </c>
      <c r="C10" s="52"/>
      <c r="D10" s="64">
        <v>296775275</v>
      </c>
      <c r="E10" s="51"/>
      <c r="F10" s="82" t="s">
        <v>264</v>
      </c>
    </row>
    <row r="11" spans="1:6">
      <c r="A11" s="63" t="s">
        <v>269</v>
      </c>
      <c r="B11" s="64">
        <v>134498472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266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6454350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-97224511</v>
      </c>
      <c r="C19" s="52"/>
      <c r="D19" s="64">
        <v>-54017412</v>
      </c>
      <c r="E19" s="51"/>
      <c r="F19" s="42"/>
    </row>
    <row r="20" spans="1:6">
      <c r="A20" s="63" t="s">
        <v>246</v>
      </c>
      <c r="B20" s="64">
        <v>-80822818</v>
      </c>
      <c r="C20" s="52"/>
      <c r="D20" s="64">
        <v>-166386986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-34677726</v>
      </c>
      <c r="C22" s="52"/>
      <c r="D22" s="64">
        <v>-27748572</v>
      </c>
      <c r="E22" s="51"/>
      <c r="F22" s="42"/>
    </row>
    <row r="23" spans="1:6">
      <c r="A23" s="63" t="s">
        <v>248</v>
      </c>
      <c r="B23" s="64">
        <v>-5699313</v>
      </c>
      <c r="C23" s="52"/>
      <c r="D23" s="64">
        <v>-4545900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-5445068</v>
      </c>
      <c r="C26" s="52"/>
      <c r="D26" s="64">
        <v>-4502072</v>
      </c>
      <c r="E26" s="51"/>
      <c r="F26" s="42"/>
    </row>
    <row r="27" spans="1:6">
      <c r="A27" s="45" t="s">
        <v>221</v>
      </c>
      <c r="B27" s="64">
        <v>-4912529</v>
      </c>
      <c r="C27" s="52"/>
      <c r="D27" s="64">
        <v>-14374435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>
        <v>668600</v>
      </c>
      <c r="C34" s="52"/>
      <c r="D34" s="64">
        <v>3428799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-2021906</v>
      </c>
      <c r="C37" s="52"/>
      <c r="D37" s="64">
        <v>-736063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-7318</v>
      </c>
      <c r="C39" s="52"/>
      <c r="D39" s="64">
        <v>-158376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-1980486</v>
      </c>
      <c r="C41" s="52"/>
      <c r="D41" s="64">
        <v>-118109</v>
      </c>
      <c r="E41" s="51"/>
      <c r="F41" s="42"/>
    </row>
    <row r="42" spans="1:6">
      <c r="A42" s="45" t="s">
        <v>224</v>
      </c>
      <c r="B42" s="54">
        <f>SUM(B9:B41)</f>
        <v>17626400</v>
      </c>
      <c r="C42" s="55"/>
      <c r="D42" s="54">
        <f>SUM(D9:D41)</f>
        <v>27616149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-2941033</v>
      </c>
      <c r="C44" s="52"/>
      <c r="D44" s="64">
        <v>-4160139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14685367</v>
      </c>
      <c r="C47" s="58"/>
      <c r="D47" s="67">
        <f>SUM(D42:D46)</f>
        <v>23456010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14685367</v>
      </c>
      <c r="C57" s="77"/>
      <c r="D57" s="76">
        <f>D47+D55</f>
        <v>23456010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2022-08-04T11:28:59Z</dcterms:modified>
</cp:coreProperties>
</file>