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stim\Desktop\"/>
    </mc:Choice>
  </mc:AlternateContent>
  <xr:revisionPtr revIDLastSave="0" documentId="8_{1128E030-2A3C-4218-A315-A127620F3EA1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<sst xmlns="http://schemas.openxmlformats.org/spreadsheetml/2006/main" count="418" uniqueCount="269">
  <si>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</si>
  <si>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</si>
  <si>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</si>
  <si>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</si>
  <si>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</si>
  <si>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</si>
  <si>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</si>
  <si>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</si>
  <si>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</si>
  <si>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</si>
  <si>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</si>
  <si>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</si>
  <si>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</si>
  <si>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</si>
  <si>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</si>
  <si>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</si>
  <si>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</si>
  <si>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</si>
  <si>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</si>
  <si>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</si>
  <si>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</si>
  <si>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</si>
  <si>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</si>
  <si>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</si>
  <si>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</si>
  <si>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</si>
  <si>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</si>
  <si>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</si>
  <si>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</si>
  <si>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</si>
  <si>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</si>
  <si>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</si>
  <si>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</si>
  <si>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</si>
  <si>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</si>
  <si>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</si>
  <si>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</si>
  <si>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</si>
  <si>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</si>
  <si>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</si>
  <si>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</si>
  <si>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</si>
  <si>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</si>
  <si>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</si>
  <si>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</si>
  <si>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</si>
  <si>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</si>
  <si>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</si>
  <si>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</si>
  <si>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</si>
  <si>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</si>
  <si>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</si>
  <si>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</si>
  <si>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</si>
  <si>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</si>
  <si>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</si>
  <si>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</si>
  <si>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</si>
  <si>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</si>
  <si>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</si>
  <si>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</si>
  <si>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</si>
  <si>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</si>
  <si>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</si>
  <si>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</si>
  <si>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</si>
  <si>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</si>
  <si>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</si>
  <si>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</si>
  <si>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</si>
  <si>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</si>
  <si>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</si>
  <si>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</si>
  <si>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</si>
  <si>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</si>
  <si>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</si>
  <si>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</si>
  <si>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</si>
  <si>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</si>
  <si>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</si>
  <si>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</si>
  <si>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</si>
  <si>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</si>
  <si>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</si>
  <si>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</si>
  <si>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</si>
  <si>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</si>
  <si>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</si>
  <si>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</si>
  <si>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</si>
  <si>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</si>
  <si>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</si>
  <si>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</si>
  <si>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</si>
  <si>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</si>
  <si>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</si>
  <si>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</si>
  <si>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</si>
  <si>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</si>
  <si>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</si>
  <si>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</si>
  <si>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</si>
  <si>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</si>
  <si>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</si>
  <si>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</si>
  <si>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</si>
  <si>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</si>
  <si>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</si>
  <si>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</si>
  <si>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</si>
  <si>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</si>
  <si>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</si>
  <si>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</si>
  <si>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</si>
  <si>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</si>
  <si>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</si>
  <si>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</si>
  <si>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</si>
  <si>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</si>
  <si>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</si>
  <si>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</si>
  <si>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</si>
  <si>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</si>
  <si>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</si>
  <si>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</si>
  <si>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</si>
  <si>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</si>
  <si>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</si>
  <si>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</si>
  <si>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</si>
  <si>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</si>
  <si>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</si>
  <si>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</si>
  <si>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</si>
  <si>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</si>
  <si>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</si>
  <si>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</si>
  <si>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</si>
  <si>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</si>
  <si>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</si>
  <si>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</si>
  <si>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</si>
  <si>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</si>
  <si>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</si>
  <si>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</si>
  <si>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</si>
  <si>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</si>
  <si>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</si>
  <si>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</si>
  <si>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</si>
  <si>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</si>
  <si>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</si>
  <si>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</si>
  <si>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</si>
  <si>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</si>
  <si>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</si>
  <si>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</si>
  <si>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</si>
  <si>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</si>
  <si>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</si>
  <si>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</si>
  <si>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</si>
  <si>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</si>
  <si>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</si>
  <si>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</si>
  <si>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</si>
  <si>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</si>
  <si>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</si>
  <si>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</si>
  <si>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</si>
  <si>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</si>
  <si>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</si>
  <si>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</si>
  <si>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</si>
  <si>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</si>
  <si>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</si>
  <si>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</si>
  <si>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</si>
  <si>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</si>
  <si>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</si>
  <si>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</si>
  <si>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</si>
  <si>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</si>
  <si>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</si>
  <si>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</si>
  <si>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</si>
  <si>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</si>
  <si>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</si>
  <si>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</si>
  <si>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</si>
  <si>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</si>
  <si>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</si>
  <si>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</si>
  <si>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</si>
  <si>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</si>
  <si>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</si>
  <si>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</si>
  <si>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</si>
  <si>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</si>
  <si>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</si>
  <si>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</si>
  <si>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</si>
  <si>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</si>
  <si>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</si>
  <si>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</si>
  <si>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</si>
  <si>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</si>
  <si>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</si>
  <si>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</si>
  <si>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</si>
  <si>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</si>
  <si>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</si>
  <si>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</si>
  <si>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</si>
  <si>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</si>
  <si>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</si>
  <si>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</si>
  <si>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</si>
  <si>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</si>
  <si>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</si>
  <si>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</si>
  <si>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</si>
  <si>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</si>
  <si>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</si>
  <si>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</si>
  <si>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</si>
  <si>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</si>
  <si>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</si>
  <si>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</si>
  <si>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</si>
  <si>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</si>
  <si>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</si>
  <si>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</si>
  <si>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</si>
  <si>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</si>
  <si>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</si>
  <si>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</si>
  <si>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</si>
  <si>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</si>
  <si>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</si>
  <si>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</si>
  <si>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</si>
  <si>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</si>
  <si>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</si>
  <si>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</si>
  <si>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</si>
  <si>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</si>
  <si>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</si>
  <si>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</si>
  <si>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</si>
  <si>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</si>
  <si>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</si>
  <si>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</si>
  <si>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</si>
  <si>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</si>
  <si>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</si>
  <si>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</si>
  <si>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</si>
  <si>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</si>
  <si>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</si>
  <si>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</si>
  <si>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</si>
  <si>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</si>
  <si>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</si>
  <si>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</si>
  <si>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</si>
  <si>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</si>
  <si>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Shijaku Shpk</t>
  </si>
  <si>
    <t>J64102272V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</si>
</sst>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3" zoomScaleNormal="100" workbookViewId="0">
      <selection activeCell="B22" sqref="B22"/>
    </sheetView>
  </sheetViews>
  <sheetFormatPr defaultRowHeight="15"/>
  <cols>
    <col min="1" max="1" width="70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9181376607</v>
      </c>
      <c r="C10" s="44"/>
      <c r="D10" s="50">
        <v>6297887035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16929471</v>
      </c>
      <c r="C16" s="44"/>
      <c r="D16" s="50"/>
      <c r="E16" s="43"/>
      <c r="F16" s="36"/>
    </row>
    <row r="17" spans="1:6">
      <c r="A17" s="52" t="s">
        <v>229</v>
      </c>
      <c r="B17" s="50">
        <v>13782925</v>
      </c>
      <c r="C17" s="44"/>
      <c r="D17" s="50">
        <v>-19733300</v>
      </c>
      <c r="E17" s="43"/>
      <c r="F17" s="36"/>
    </row>
    <row r="18" spans="1:6">
      <c r="A18" s="52" t="s">
        <v>216</v>
      </c>
      <c r="B18" s="50">
        <v>-8799240198</v>
      </c>
      <c r="C18" s="44"/>
      <c r="D18" s="50">
        <v>-5931153809</v>
      </c>
      <c r="E18" s="43"/>
      <c r="F18" s="36"/>
    </row>
    <row r="19" spans="1:6">
      <c r="A19" s="52" t="s">
        <v>230</v>
      </c>
      <c r="B19" s="50">
        <v>-69415563</v>
      </c>
      <c r="C19" s="44"/>
      <c r="D19" s="50">
        <v>-64623712</v>
      </c>
      <c r="E19" s="43"/>
      <c r="F19" s="36"/>
    </row>
    <row r="20" spans="1:6">
      <c r="A20" s="52" t="s">
        <v>231</v>
      </c>
      <c r="B20" s="50">
        <v>-93345826</v>
      </c>
      <c r="C20" s="44"/>
      <c r="D20" s="50">
        <v>-81759540</v>
      </c>
      <c r="E20" s="43"/>
      <c r="F20" s="36"/>
    </row>
    <row r="21" spans="1:6">
      <c r="A21" s="52" t="s">
        <v>232</v>
      </c>
      <c r="B21" s="50">
        <v>-33331437</v>
      </c>
      <c r="C21" s="44"/>
      <c r="D21" s="50">
        <v>-55714308</v>
      </c>
      <c r="E21" s="43"/>
      <c r="F21" s="36"/>
    </row>
    <row r="22" spans="1:6">
      <c r="A22" s="52" t="s">
        <v>233</v>
      </c>
      <c r="B22" s="50">
        <v>-21358209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195397770</v>
      </c>
      <c r="C28" s="44"/>
      <c r="D28" s="57">
        <f>SUM(D10:D22,D24:D27)</f>
        <v>144902366</v>
      </c>
      <c r="E28" s="43"/>
      <c r="F28" s="36"/>
    </row>
    <row r="29" spans="1:6" ht="15" customHeight="1">
      <c r="A29" s="52" t="s">
        <v>26</v>
      </c>
      <c r="B29" s="50">
        <v>-29846115</v>
      </c>
      <c r="C29" s="44"/>
      <c r="D29" s="50">
        <v>-25198780</v>
      </c>
      <c r="E29" s="43"/>
      <c r="F29" s="36"/>
    </row>
    <row r="30" spans="1:6" ht="15" customHeight="1">
      <c r="A30" s="53" t="s">
        <v>237</v>
      </c>
      <c r="B30" s="57">
        <f>SUM(B28:B29)</f>
        <v>165551655</v>
      </c>
      <c r="C30" s="45"/>
      <c r="D30" s="57">
        <f>SUM(D28:D29)</f>
        <v>119703586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165551655</v>
      </c>
      <c r="C35" s="48"/>
      <c r="D35" s="58">
        <f>D30+D33</f>
        <v>119703586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165551655</v>
      </c>
      <c r="D50" s="59">
        <f>D35</f>
        <v>119703586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165551655</v>
      </c>
      <c r="D71" s="60">
        <f>D69+D50</f>
        <v>119703586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3971BED-4266-4450-A8C6-BB347D9B0F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D9DFE8-4630-4076-A4FA-8160114562D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2C94CF5-D5E9-4E1A-AE48-A5F3650B704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Festim</cp:lastModifiedBy>
  <cp:lastPrinted>2016-10-03T09:59:38Z</cp:lastPrinted>
  <dcterms:created xsi:type="dcterms:W3CDTF">2012-01-19T09:31:29Z</dcterms:created>
  <dcterms:modified xsi:type="dcterms:W3CDTF">2022-07-27T07:11:18Z</dcterms:modified>
</cp:coreProperties>
</file>