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<sst xmlns="http://schemas.openxmlformats.org/spreadsheetml/2006/main" count="414" uniqueCount="271">
  <si>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</si>
  <si>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</si>
  <si>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</si>
  <si>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</si>
  <si>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</si>
  <si>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</si>
  <si>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</si>
  <si>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</si>
  <si>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</si>
  <si>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</si>
  <si>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</si>
  <si>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</si>
  <si>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</si>
  <si>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</si>
  <si>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</si>
  <si>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</si>
  <si>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</si>
  <si>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</si>
  <si>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</si>
  <si>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</si>
  <si>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</si>
  <si>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</si>
  <si>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</si>
  <si>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</si>
  <si>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</si>
  <si>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</si>
  <si>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</si>
  <si>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</si>
  <si>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</si>
  <si>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</si>
  <si>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</si>
  <si>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</si>
  <si>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</si>
  <si>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</si>
  <si>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</si>
  <si>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</si>
  <si>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</si>
  <si>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</si>
  <si>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</si>
  <si>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</si>
  <si>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</si>
  <si>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</si>
  <si>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</si>
  <si>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</si>
  <si>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</si>
  <si>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</si>
  <si>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</si>
  <si>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</si>
  <si>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</si>
  <si>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</si>
  <si>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</si>
  <si>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</si>
  <si>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</si>
  <si>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</si>
  <si>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</si>
  <si>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</si>
  <si>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</si>
  <si>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</si>
  <si>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</si>
  <si>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</si>
  <si>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</si>
  <si>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</si>
  <si>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</si>
  <si>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</si>
  <si>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</si>
  <si>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</si>
  <si>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</si>
  <si>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</si>
  <si>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</si>
  <si>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</si>
  <si>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</si>
  <si>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</si>
  <si>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</si>
  <si>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</si>
  <si>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</si>
  <si>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</si>
  <si>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</si>
  <si>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</si>
  <si>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</si>
  <si>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</si>
  <si>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</si>
  <si>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</si>
  <si>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</si>
  <si>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</si>
  <si>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</si>
  <si>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</si>
  <si>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</si>
  <si>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</si>
  <si>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</si>
  <si>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</si>
  <si>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</si>
  <si>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</si>
  <si>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</si>
  <si>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</si>
  <si>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</si>
  <si>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</si>
  <si>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</si>
  <si>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</si>
  <si>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</si>
  <si>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</si>
  <si>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</si>
  <si>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</si>
  <si>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</si>
  <si>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</si>
  <si>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</si>
  <si>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</si>
  <si>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</si>
  <si>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</si>
  <si>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</si>
  <si>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</si>
  <si>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</si>
  <si>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</si>
  <si>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</si>
  <si>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</si>
  <si>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</si>
  <si>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</si>
  <si>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</si>
  <si>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</si>
  <si>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</si>
  <si>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</si>
  <si>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</si>
  <si>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</si>
  <si>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</si>
  <si>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</si>
  <si>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</si>
  <si>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</si>
  <si>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</si>
  <si>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</si>
  <si>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</si>
  <si>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</si>
  <si>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</si>
  <si>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</si>
  <si>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</si>
  <si>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</si>
  <si>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</si>
  <si>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</si>
  <si>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</si>
  <si>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</si>
  <si>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</si>
  <si>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</si>
  <si>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</si>
  <si>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</si>
  <si>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</si>
  <si>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</si>
  <si>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</si>
  <si>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</si>
  <si>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</si>
  <si>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</si>
  <si>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</si>
  <si>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</si>
  <si>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</si>
  <si>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</si>
  <si>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</si>
  <si>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</si>
  <si>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</si>
  <si>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</si>
  <si>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</si>
  <si>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</si>
  <si>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</si>
  <si>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</si>
  <si>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</si>
  <si>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</si>
  <si>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</si>
  <si>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</si>
  <si>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</si>
  <si>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</si>
  <si>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</si>
  <si>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</si>
  <si>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</si>
  <si>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</si>
  <si>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</si>
  <si>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</si>
  <si>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</si>
  <si>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</si>
  <si>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</si>
  <si>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</si>
  <si>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</si>
  <si>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</si>
  <si>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</si>
  <si>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</si>
  <si>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</si>
  <si>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</si>
  <si>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</si>
  <si>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</si>
  <si>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</si>
  <si>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</si>
  <si>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</si>
  <si>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</si>
  <si>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</si>
  <si>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</si>
  <si>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</si>
  <si>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</si>
  <si>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</si>
  <si>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</si>
  <si>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</si>
  <si>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</si>
  <si>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</si>
  <si>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</si>
  <si>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</si>
  <si>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</si>
  <si>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</si>
  <si>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</si>
  <si>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</si>
  <si>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</si>
  <si>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</si>
  <si>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</si>
  <si>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</si>
  <si>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</si>
  <si>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</si>
  <si>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</si>
  <si>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</si>
  <si>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</si>
  <si>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</si>
  <si>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</si>
  <si>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</si>
  <si>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</si>
  <si>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</si>
  <si>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</si>
  <si>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</si>
  <si>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</si>
  <si>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</si>
  <si>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</si>
  <si>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</si>
  <si>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</si>
  <si>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</si>
  <si>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</si>
  <si>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</si>
  <si>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</si>
  <si>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</si>
  <si>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</si>
  <si>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</si>
  <si>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</si>
  <si>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</si>
  <si>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</si>
  <si>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</si>
  <si>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</si>
  <si>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</si>
  <si>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</si>
  <si>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</si>
  <si>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</si>
  <si>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</si>
  <si>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</si>
  <si>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</si>
  <si>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</si>
  <si>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</si>
  <si>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</si>
  <si>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</si>
  <si>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</si>
  <si>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</si>
  <si>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</si>
  <si>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</si>
  <si>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</si>
  <si>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</si>
  <si>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</si>
  <si>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</si>
  <si>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</si>
  <si>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</si>
  <si>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</si>
  <si>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</si>
  <si>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</si>
  <si>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</si>
  <si>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</si>
  <si>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</si>
  <si>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</si>
  <si>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</si>
  <si>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</si>
  <si>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</si>
  <si>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</si>
  <si>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SELAMI SHPK</t>
  </si>
  <si>
    <t>NIPT J77304706L</t>
  </si>
  <si>
    <t>Pasqyrat financiare 2021</t>
  </si>
</sst>
</file>

<file path=xl/styles.xml><?xml version="1.0" encoding="utf-8"?>
<styleSheet xmlns="http://schemas.openxmlformats.org/spreadsheetml/2006/main">
  <numFmts count="23">
    <numFmt numFmtId="43" formatCode="_-* #,##0.00_L_e_k_-;\-* #,##0.00_L_e_k_-;_-* &quot;-&quot;??_L_e_k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dd\/mm\/yyyy"/>
    <numFmt numFmtId="170" formatCode="_(* #,##0_);_(* \(#,##0\);_(* &quot;-&quot;??_);_(@_)"/>
    <numFmt numFmtId="171" formatCode="_ * #,##0.00_ ;_ * \-#,##0.00_ ;_ * &quot;-&quot;??_ ;_ @_ "/>
    <numFmt numFmtId="172" formatCode="_-* #,##0.00\ _€_-;\-* #,##0.00\ _€_-;_-* &quot;-&quot;??\ _€_-;_-@_-"/>
    <numFmt numFmtId="173" formatCode="_-* #,##0_-;\-* #,##0_-;_-* &quot;-&quot;??_-;_-@_-"/>
    <numFmt numFmtId="174" formatCode="_-* #,##0_-;\-* #,##0_-;_-* &quot;-&quot;_-;_-@_-"/>
    <numFmt numFmtId="175" formatCode="_-* #,##0.00_-;\-* #,##0.00_-;_-* &quot;-&quot;??_-;_-@_-"/>
    <numFmt numFmtId="176" formatCode="_-* #,##0_р_._-;\-* #,##0_р_._-;_-* &quot;-&quot;_р_._-;_-@_-"/>
    <numFmt numFmtId="177" formatCode="_-* #,##0.00_р_._-;\-* #,##0.00_р_._-;_-* &quot;-&quot;??_р_._-;_-@_-"/>
    <numFmt numFmtId="178" formatCode="_-* #,##0.00&quot;р.&quot;_-;\-* #,##0.00&quot;р.&quot;_-;_-* &quot;-&quot;??&quot;р.&quot;_-;_-@_-"/>
    <numFmt numFmtId="179" formatCode="_-* #,##0_?_._-;\-* #,##0_?_._-;_-* &quot;-&quot;_?_._-;_-@_-"/>
    <numFmt numFmtId="180" formatCode="_-* #,##0.00&quot;?.&quot;_-;\-* #,##0.00&quot;?.&quot;_-;_-* &quot;-&quot;??&quot;?.&quot;_-;_-@_-"/>
    <numFmt numFmtId="181" formatCode="_-* #,##0.00_?_._-;\-* #,##0.00_?_._-;_-* &quot;-&quot;??_?_._-;_-@_-"/>
    <numFmt numFmtId="182" formatCode="_ * #,##0_ ;_ * \-#,##0_ ;_ * &quot;-&quot;_ ;_ @_ "/>
    <numFmt numFmtId="183" formatCode="_-* #,##0.00\ _T_L_-;\-* #,##0.00\ _T_L_-;_-* &quot;-&quot;??\ _T_L_-;_-@_-"/>
    <numFmt numFmtId="184" formatCode="_-* #,##0.00\ &quot;TL&quot;_-;\-* #,##0.00\ &quot;TL&quot;_-;_-* &quot;-&quot;??\ &quot;TL&quot;_-;_-@_-"/>
    <numFmt numFmtId="185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43" fontId="10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06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19" fillId="0" borderId="0" applyFont="0" applyFill="0" applyBorder="0" applyAlignment="0" applyProtection="0"/>
    <xf numFmtId="183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1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4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2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8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1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77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8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51" fillId="0" borderId="0" applyFont="0" applyFill="0" applyBorder="0" applyAlignment="0" applyProtection="0"/>
    <xf numFmtId="43" fontId="151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70" fontId="143" fillId="34" borderId="0" xfId="215" applyNumberFormat="1" applyFont="1" applyFill="1" applyBorder="1" applyAlignment="1" applyProtection="1"/>
    <xf numFmtId="170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0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0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9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0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0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0" fontId="152" fillId="0" borderId="0" xfId="5404" applyNumberFormat="1" applyFont="1" applyFill="1" applyBorder="1" applyAlignment="1" applyProtection="1"/>
    <xf numFmtId="170" fontId="152" fillId="34" borderId="0" xfId="5404" applyNumberFormat="1" applyFont="1" applyFill="1" applyBorder="1" applyAlignment="1" applyProtection="1"/>
    <xf numFmtId="170" fontId="150" fillId="34" borderId="0" xfId="5404" applyNumberFormat="1" applyFont="1" applyFill="1" applyBorder="1" applyAlignment="1" applyProtection="1"/>
    <xf numFmtId="170" fontId="172" fillId="34" borderId="0" xfId="5404" applyNumberFormat="1" applyFont="1" applyFill="1" applyBorder="1" applyAlignment="1" applyProtection="1"/>
    <xf numFmtId="170" fontId="172" fillId="0" borderId="0" xfId="5404" applyNumberFormat="1" applyFont="1" applyFill="1" applyBorder="1" applyAlignment="1" applyProtection="1"/>
    <xf numFmtId="170" fontId="165" fillId="34" borderId="0" xfId="5404" applyNumberFormat="1" applyFont="1" applyFill="1" applyBorder="1" applyAlignment="1" applyProtection="1"/>
    <xf numFmtId="185" fontId="150" fillId="0" borderId="0" xfId="3642" applyNumberFormat="1" applyFont="1" applyFill="1" applyBorder="1" applyAlignment="1" applyProtection="1"/>
    <xf numFmtId="170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75" fillId="0" borderId="0" xfId="215" applyFont="1" applyAlignment="1">
      <alignment horizontal="center"/>
    </xf>
    <xf numFmtId="167" fontId="174" fillId="0" borderId="0" xfId="215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65"/>
  <sheetViews>
    <sheetView showGridLines="0" tabSelected="1" topLeftCell="A28" zoomScaleNormal="100" workbookViewId="0">
      <selection activeCell="H55" sqref="H55"/>
    </sheetView>
  </sheetViews>
  <sheetFormatPr defaultRowHeight="15"/>
  <cols>
    <col min="1" max="1" width="110.5703125" style="42" customWidth="1"/>
    <col min="2" max="2" width="16.42578125" style="41" bestFit="1" customWidth="1"/>
    <col min="3" max="3" width="2.7109375" style="41" customWidth="1"/>
    <col min="4" max="4" width="16.42578125" style="41" bestFit="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420550243.81959993</v>
      </c>
      <c r="C10" s="52"/>
      <c r="D10" s="64">
        <v>563306352.15999997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>
        <v>1808271.67</v>
      </c>
      <c r="E14" s="51"/>
      <c r="F14" s="82" t="s">
        <v>266</v>
      </c>
    </row>
    <row r="15" spans="1:6">
      <c r="A15" s="45" t="s">
        <v>216</v>
      </c>
      <c r="B15" s="64"/>
      <c r="C15" s="52"/>
      <c r="D15" s="64">
        <v>-3498000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-158163333.31209871</v>
      </c>
      <c r="C19" s="52"/>
      <c r="D19" s="64">
        <v>-230213051.81999999</v>
      </c>
      <c r="E19" s="51"/>
      <c r="F19" s="42"/>
    </row>
    <row r="20" spans="1:6">
      <c r="A20" s="63" t="s">
        <v>244</v>
      </c>
      <c r="B20" s="64"/>
      <c r="C20" s="52"/>
      <c r="D20" s="64">
        <v>-22614499.390000001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-41186976</v>
      </c>
      <c r="C22" s="52"/>
      <c r="D22" s="64">
        <v>-46455687</v>
      </c>
      <c r="E22" s="51"/>
      <c r="F22" s="42"/>
    </row>
    <row r="23" spans="1:6">
      <c r="A23" s="63" t="s">
        <v>246</v>
      </c>
      <c r="B23" s="64">
        <v>-6779175</v>
      </c>
      <c r="C23" s="52"/>
      <c r="D23" s="64">
        <v>-7747545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-24467865</v>
      </c>
      <c r="C26" s="52"/>
      <c r="D26" s="64">
        <v>-29548293</v>
      </c>
      <c r="E26" s="51"/>
      <c r="F26" s="42"/>
    </row>
    <row r="27" spans="1:6">
      <c r="A27" s="45" t="s">
        <v>221</v>
      </c>
      <c r="B27" s="64">
        <v>-21574748.520079996</v>
      </c>
      <c r="C27" s="52"/>
      <c r="D27" s="64">
        <v>-4684899.8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>
        <v>444785.26449999999</v>
      </c>
      <c r="C34" s="52"/>
      <c r="D34" s="64">
        <v>55170.76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-10198280.5549</v>
      </c>
      <c r="C37" s="52"/>
      <c r="D37" s="64">
        <v>-8993167.4399999995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-368243.06669999997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158256407.6303212</v>
      </c>
      <c r="C42" s="55"/>
      <c r="D42" s="54">
        <f>SUM(D9:D41)</f>
        <v>211414651.13999993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-23920048</v>
      </c>
      <c r="C44" s="52"/>
      <c r="D44" s="64">
        <v>-31718702.627999999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134336359.6303212</v>
      </c>
      <c r="C47" s="58"/>
      <c r="D47" s="67">
        <f>SUM(D42:D46)</f>
        <v>179695948.51199993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7" ht="15.75" thickTop="1">
      <c r="A49" s="70" t="s">
        <v>241</v>
      </c>
      <c r="B49" s="53"/>
      <c r="C49" s="53"/>
      <c r="D49" s="53"/>
      <c r="E49" s="59"/>
      <c r="F49" s="42"/>
    </row>
    <row r="50" spans="1:7">
      <c r="A50" s="63" t="s">
        <v>230</v>
      </c>
      <c r="B50" s="65"/>
      <c r="C50" s="53"/>
      <c r="D50" s="65"/>
      <c r="E50" s="51"/>
      <c r="F50" s="42"/>
    </row>
    <row r="51" spans="1:7">
      <c r="A51" s="63" t="s">
        <v>231</v>
      </c>
      <c r="B51" s="65"/>
      <c r="C51" s="53"/>
      <c r="D51" s="65"/>
      <c r="E51" s="51"/>
      <c r="F51" s="42"/>
    </row>
    <row r="52" spans="1:7">
      <c r="A52" s="63" t="s">
        <v>232</v>
      </c>
      <c r="B52" s="65"/>
      <c r="C52" s="53"/>
      <c r="D52" s="65"/>
      <c r="E52" s="56"/>
      <c r="F52" s="42"/>
    </row>
    <row r="53" spans="1:7" ht="15" customHeight="1">
      <c r="A53" s="63" t="s">
        <v>233</v>
      </c>
      <c r="B53" s="65"/>
      <c r="C53" s="53"/>
      <c r="D53" s="65"/>
      <c r="E53" s="60"/>
      <c r="F53" s="37"/>
    </row>
    <row r="54" spans="1:7">
      <c r="A54" s="81" t="s">
        <v>214</v>
      </c>
      <c r="B54" s="65"/>
      <c r="C54" s="53"/>
      <c r="D54" s="65"/>
      <c r="E54" s="35"/>
      <c r="F54" s="37"/>
    </row>
    <row r="55" spans="1:7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7">
      <c r="A56" s="73"/>
      <c r="B56" s="74"/>
      <c r="C56" s="75"/>
      <c r="D56" s="74"/>
      <c r="E56" s="60"/>
      <c r="F56" s="37"/>
    </row>
    <row r="57" spans="1:7" ht="15.75" thickBot="1">
      <c r="A57" s="70" t="s">
        <v>243</v>
      </c>
      <c r="B57" s="76">
        <f>B47+B55</f>
        <v>134336359.6303212</v>
      </c>
      <c r="C57" s="77"/>
      <c r="D57" s="76">
        <f>D47+D55</f>
        <v>179695948.51199993</v>
      </c>
      <c r="E57" s="60"/>
      <c r="F57" s="84"/>
      <c r="G57" s="85"/>
    </row>
    <row r="58" spans="1:7" ht="15.75" thickTop="1">
      <c r="A58" s="73"/>
      <c r="B58" s="74"/>
      <c r="C58" s="75"/>
      <c r="D58" s="74"/>
      <c r="E58" s="60"/>
      <c r="F58" s="37"/>
    </row>
    <row r="59" spans="1:7">
      <c r="A59" s="78" t="s">
        <v>234</v>
      </c>
      <c r="B59" s="74"/>
      <c r="C59" s="75"/>
      <c r="D59" s="74"/>
      <c r="E59" s="61"/>
      <c r="F59" s="39"/>
    </row>
    <row r="60" spans="1:7">
      <c r="A60" s="73" t="s">
        <v>227</v>
      </c>
      <c r="B60" s="64"/>
      <c r="C60" s="51"/>
      <c r="D60" s="64"/>
      <c r="E60" s="61"/>
      <c r="F60" s="39"/>
    </row>
    <row r="61" spans="1:7">
      <c r="A61" s="73" t="s">
        <v>228</v>
      </c>
      <c r="B61" s="64"/>
      <c r="C61" s="51"/>
      <c r="D61" s="64"/>
      <c r="E61" s="61"/>
      <c r="F61" s="39"/>
    </row>
    <row r="62" spans="1:7">
      <c r="A62" s="38"/>
      <c r="B62" s="39"/>
      <c r="C62" s="39"/>
      <c r="D62" s="39"/>
      <c r="E62" s="61"/>
      <c r="F62" s="39"/>
    </row>
    <row r="63" spans="1:7">
      <c r="A63" s="38"/>
      <c r="B63" s="39"/>
      <c r="C63" s="39"/>
      <c r="D63" s="39"/>
      <c r="E63" s="61"/>
      <c r="F63" s="39"/>
    </row>
    <row r="64" spans="1:7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c.r.c</cp:lastModifiedBy>
  <cp:lastPrinted>2016-10-03T09:59:38Z</cp:lastPrinted>
  <dcterms:created xsi:type="dcterms:W3CDTF">2012-01-19T09:31:29Z</dcterms:created>
  <dcterms:modified xsi:type="dcterms:W3CDTF">2022-07-25T11:15:40Z</dcterms:modified>
</cp:coreProperties>
</file>