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7" i="1" l="1"/>
  <c r="D55" i="1" l="1"/>
  <c r="B55" i="1"/>
  <c r="D27" i="1"/>
  <c r="B42" i="1" l="1"/>
  <c r="D42" i="1" l="1"/>
  <c r="D57" i="1" l="1"/>
  <c r="B57" i="1"/>
  <c r="H55" i="1" l="1"/>
  <c r="F55" i="1"/>
  <c r="H42" i="1"/>
  <c r="H47" i="1" s="1"/>
  <c r="F42" i="1"/>
  <c r="F47" i="1" s="1"/>
  <c r="H57" i="1" l="1"/>
  <c r="F57" i="1"/>
</calcChain>
</file>

<file path=xl/sharedStrings.xml><?xml version="1.0" encoding="utf-8"?>
<sst xmlns="http://schemas.openxmlformats.org/spreadsheetml/2006/main" count="70" uniqueCount="62">
  <si>
    <t>Pasqyrat financiare te vitit  2021</t>
  </si>
  <si>
    <t>A.L.T.E.A. &amp; GEOSTUDIO 2000</t>
  </si>
  <si>
    <t>J62026003M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</si>
  <si>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</si>
  <si>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</si>
  <si>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</si>
  <si>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</si>
  <si>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</si>
  <si>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</si>
  <si>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</si>
  <si>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</si>
  <si>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</si>
  <si>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</si>
  <si>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</si>
  <si>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</si>
  <si>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</si>
  <si>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</si>
  <si>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</si>
  <si>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</si>
  <si>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</si>
  <si>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</si>
  <si>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</si>
  <si>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</si>
  <si>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</si>
  <si>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</si>
  <si>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</si>
  <si>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</si>
  <si>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</si>
  <si>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</si>
  <si>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</si>
  <si>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</si>
  <si>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</si>
  <si>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</si>
  <si>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</si>
  <si>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</si>
  <si>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</si>
  <si>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</si>
  <si>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</si>
  <si>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</si>
  <si>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</si>
  <si>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</si>
  <si>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</si>
  <si>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</si>
  <si>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</si>
  <si>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</si>
  <si>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</si>
  <si>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Shpenzime te panjohura</t>
  </si>
  <si>
    <t>Tatimi mbi fitimin e periudhes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</si>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</sst>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2" fillId="2" borderId="0" xfId="0" applyFont="1" applyFill="1"/>
    <xf numFmtId="0" fontId="4" fillId="0" borderId="0" xfId="0" applyFont="1"/>
    <xf numFmtId="0" fontId="4" fillId="2" borderId="0" xfId="0" applyFont="1" applyFill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8" fillId="0" borderId="0" xfId="0" applyNumberFormat="1" applyFont="1" applyFill="1" applyBorder="1" applyAlignment="1" applyProtection="1">
      <alignment wrapText="1"/>
    </xf>
    <xf numFmtId="0" fontId="8" fillId="2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4" borderId="0" xfId="0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 applyProtection="1"/>
    <xf numFmtId="0" fontId="8" fillId="5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2" borderId="1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 applyProtection="1">
      <alignment wrapText="1"/>
    </xf>
    <xf numFmtId="164" fontId="8" fillId="2" borderId="0" xfId="1" applyNumberFormat="1" applyFont="1" applyFill="1" applyBorder="1" applyAlignment="1" applyProtection="1">
      <alignment wrapText="1"/>
    </xf>
    <xf numFmtId="164" fontId="3" fillId="3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Fill="1" applyBorder="1" applyAlignment="1">
      <alignment horizontal="right"/>
    </xf>
    <xf numFmtId="43" fontId="2" fillId="2" borderId="1" xfId="1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0" fontId="8" fillId="2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8" fillId="2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3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5" borderId="0" xfId="0" applyNumberFormat="1" applyFont="1" applyFill="1" applyBorder="1" applyAlignment="1" applyProtection="1">
      <alignment horizontal="left" wrapText="1" indent="2"/>
    </xf>
    <xf numFmtId="0" fontId="10" fillId="2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2" borderId="1" xfId="2" applyNumberFormat="1" applyFont="1" applyFill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0" fontId="12" fillId="2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2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9" fillId="2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2" borderId="0" xfId="3" applyFont="1" applyFill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4" fontId="3" fillId="0" borderId="0" xfId="1" applyNumberFormat="1" applyFont="1" applyFill="1" applyBorder="1" applyAlignment="1" applyProtection="1">
      <alignment horizontal="right" wrapText="1"/>
    </xf>
    <xf numFmtId="0" fontId="18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-albania.al/Pages/MySpac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28" workbookViewId="0">
      <selection activeCell="D48" sqref="D48"/>
    </sheetView>
  </sheetViews>
  <sheetFormatPr defaultRowHeight="15" x14ac:dyDescent="0.25"/>
  <cols>
    <col min="1" max="1" width="99.42578125" style="3" customWidth="1"/>
    <col min="2" max="2" width="16.85546875" style="3" customWidth="1"/>
    <col min="3" max="3" width="2.140625" style="3" customWidth="1"/>
    <col min="4" max="4" width="16.140625" style="3" customWidth="1"/>
    <col min="5" max="5" width="2" style="3" customWidth="1"/>
    <col min="6" max="6" width="15.7109375" style="2" hidden="1" customWidth="1"/>
    <col min="7" max="7" width="2" style="2" hidden="1" customWidth="1"/>
    <col min="8" max="8" width="15.7109375" style="2" hidden="1" customWidth="1"/>
    <col min="9" max="9" width="2.5703125" style="2" customWidth="1"/>
    <col min="10" max="10" width="22" style="2" customWidth="1"/>
    <col min="11" max="12" width="11" style="3" bestFit="1" customWidth="1"/>
    <col min="13" max="13" width="9.5703125" style="3" bestFit="1" customWidth="1"/>
    <col min="14" max="16384" width="9.140625" style="3"/>
  </cols>
  <sheetData>
    <row r="1" spans="1:10" x14ac:dyDescent="0.25">
      <c r="A1" s="1" t="s">
        <v>0</v>
      </c>
      <c r="B1" s="1"/>
      <c r="C1" s="1"/>
      <c r="D1" s="1"/>
      <c r="E1" s="1"/>
    </row>
    <row r="2" spans="1:10" x14ac:dyDescent="0.25">
      <c r="A2" s="1" t="s">
        <v>1</v>
      </c>
      <c r="B2" s="1"/>
      <c r="C2" s="1"/>
      <c r="D2" s="1"/>
      <c r="E2" s="4"/>
    </row>
    <row r="3" spans="1:10" x14ac:dyDescent="0.25">
      <c r="A3" s="5" t="s">
        <v>2</v>
      </c>
      <c r="B3" s="5"/>
      <c r="C3" s="5"/>
      <c r="D3" s="5"/>
      <c r="E3" s="6"/>
    </row>
    <row r="4" spans="1:10" x14ac:dyDescent="0.25">
      <c r="A4" s="5" t="s">
        <v>3</v>
      </c>
      <c r="B4" s="5"/>
      <c r="C4" s="5"/>
      <c r="D4" s="5"/>
      <c r="E4" s="6"/>
    </row>
    <row r="5" spans="1:10" x14ac:dyDescent="0.25">
      <c r="A5" s="1" t="s">
        <v>4</v>
      </c>
      <c r="B5" s="1"/>
      <c r="C5" s="1"/>
      <c r="D5" s="1"/>
      <c r="E5" s="4"/>
      <c r="F5" s="3"/>
      <c r="G5" s="3"/>
      <c r="H5" s="3"/>
      <c r="I5" s="3"/>
      <c r="J5" s="3"/>
    </row>
    <row r="6" spans="1:10" x14ac:dyDescent="0.25">
      <c r="A6" s="7"/>
      <c r="B6" s="8" t="s">
        <v>5</v>
      </c>
      <c r="C6" s="7"/>
      <c r="D6" s="8" t="s">
        <v>5</v>
      </c>
      <c r="E6" s="9"/>
      <c r="F6" s="8" t="s">
        <v>5</v>
      </c>
      <c r="G6" s="8"/>
      <c r="H6" s="8" t="s">
        <v>5</v>
      </c>
      <c r="I6" s="10"/>
      <c r="J6" s="3"/>
    </row>
    <row r="7" spans="1:10" x14ac:dyDescent="0.25">
      <c r="A7" s="7"/>
      <c r="B7" s="8" t="s">
        <v>6</v>
      </c>
      <c r="C7" s="7"/>
      <c r="D7" s="8" t="s">
        <v>6</v>
      </c>
      <c r="E7" s="9"/>
      <c r="F7" s="8" t="s">
        <v>6</v>
      </c>
      <c r="G7" s="8"/>
      <c r="H7" s="8" t="s">
        <v>7</v>
      </c>
      <c r="I7" s="10"/>
      <c r="J7" s="3"/>
    </row>
    <row r="8" spans="1:10" x14ac:dyDescent="0.25">
      <c r="A8" s="11"/>
      <c r="B8" s="12">
        <v>2021</v>
      </c>
      <c r="C8" s="11"/>
      <c r="D8" s="12">
        <v>2020</v>
      </c>
      <c r="E8" s="13"/>
      <c r="F8" s="12">
        <v>2019</v>
      </c>
      <c r="G8" s="14"/>
      <c r="H8" s="12">
        <v>2018</v>
      </c>
      <c r="I8" s="15"/>
      <c r="J8" s="3"/>
    </row>
    <row r="9" spans="1:10" x14ac:dyDescent="0.25">
      <c r="A9" s="16" t="s">
        <v>8</v>
      </c>
      <c r="B9" s="17"/>
      <c r="C9" s="16"/>
      <c r="D9" s="16"/>
      <c r="E9" s="18"/>
      <c r="F9" s="19"/>
      <c r="G9" s="20"/>
      <c r="H9" s="19"/>
      <c r="I9" s="19"/>
      <c r="J9" s="21" t="s">
        <v>9</v>
      </c>
    </row>
    <row r="10" spans="1:10" x14ac:dyDescent="0.25">
      <c r="A10" s="22" t="s">
        <v>10</v>
      </c>
      <c r="B10" s="23">
        <v>236117216</v>
      </c>
      <c r="C10" s="22"/>
      <c r="D10" s="23">
        <v>249496051</v>
      </c>
      <c r="E10" s="24"/>
      <c r="F10" s="23">
        <v>181980461</v>
      </c>
      <c r="G10" s="20"/>
      <c r="H10" s="23">
        <v>213428630</v>
      </c>
      <c r="I10" s="19"/>
      <c r="J10" s="25" t="s">
        <v>11</v>
      </c>
    </row>
    <row r="11" spans="1:10" x14ac:dyDescent="0.25">
      <c r="A11" s="22" t="s">
        <v>12</v>
      </c>
      <c r="B11" s="23"/>
      <c r="C11" s="22"/>
      <c r="D11" s="23"/>
      <c r="E11" s="24"/>
      <c r="F11" s="23"/>
      <c r="G11" s="20"/>
      <c r="H11" s="23"/>
      <c r="I11" s="19"/>
      <c r="J11" s="25" t="s">
        <v>13</v>
      </c>
    </row>
    <row r="12" spans="1:10" x14ac:dyDescent="0.25">
      <c r="A12" s="22" t="s">
        <v>14</v>
      </c>
      <c r="B12" s="23"/>
      <c r="C12" s="22"/>
      <c r="D12" s="23"/>
      <c r="E12" s="24"/>
      <c r="F12" s="23"/>
      <c r="G12" s="20"/>
      <c r="H12" s="23"/>
      <c r="I12" s="19"/>
      <c r="J12" s="25" t="s">
        <v>13</v>
      </c>
    </row>
    <row r="13" spans="1:10" x14ac:dyDescent="0.25">
      <c r="A13" s="22" t="s">
        <v>15</v>
      </c>
      <c r="B13" s="23"/>
      <c r="C13" s="22"/>
      <c r="D13" s="23"/>
      <c r="E13" s="24"/>
      <c r="F13" s="23"/>
      <c r="G13" s="20"/>
      <c r="H13" s="23"/>
      <c r="I13" s="19"/>
      <c r="J13" s="25" t="s">
        <v>13</v>
      </c>
    </row>
    <row r="14" spans="1:10" x14ac:dyDescent="0.25">
      <c r="A14" s="22" t="s">
        <v>16</v>
      </c>
      <c r="B14" s="23">
        <v>480009</v>
      </c>
      <c r="C14" s="22"/>
      <c r="D14" s="23"/>
      <c r="E14" s="24"/>
      <c r="F14" s="23"/>
      <c r="G14" s="20"/>
      <c r="H14" s="23"/>
      <c r="I14" s="19"/>
      <c r="J14" s="25" t="s">
        <v>17</v>
      </c>
    </row>
    <row r="15" spans="1:10" x14ac:dyDescent="0.25">
      <c r="A15" s="16" t="s">
        <v>18</v>
      </c>
      <c r="B15" s="23"/>
      <c r="C15" s="16"/>
      <c r="D15" s="23"/>
      <c r="E15" s="24"/>
      <c r="F15" s="23"/>
      <c r="G15" s="20"/>
      <c r="H15" s="23"/>
      <c r="I15" s="19"/>
      <c r="J15" s="3"/>
    </row>
    <row r="16" spans="1:10" x14ac:dyDescent="0.25">
      <c r="A16" s="16" t="s">
        <v>19</v>
      </c>
      <c r="B16" s="23"/>
      <c r="C16" s="16"/>
      <c r="D16" s="23"/>
      <c r="E16" s="24"/>
      <c r="F16" s="23"/>
      <c r="G16" s="20"/>
      <c r="H16" s="23"/>
      <c r="I16" s="19"/>
      <c r="J16" s="3"/>
    </row>
    <row r="17" spans="1:10" x14ac:dyDescent="0.25">
      <c r="A17" s="16" t="s">
        <v>20</v>
      </c>
      <c r="B17" s="23"/>
      <c r="C17" s="16"/>
      <c r="D17" s="23"/>
      <c r="E17" s="24"/>
      <c r="F17" s="23"/>
      <c r="G17" s="20"/>
      <c r="H17" s="23"/>
      <c r="I17" s="19"/>
      <c r="J17" s="3"/>
    </row>
    <row r="18" spans="1:10" x14ac:dyDescent="0.25">
      <c r="A18" s="16" t="s">
        <v>21</v>
      </c>
      <c r="B18" s="16"/>
      <c r="C18" s="16"/>
      <c r="D18" s="16"/>
      <c r="E18" s="18"/>
      <c r="F18" s="19"/>
      <c r="G18" s="20"/>
      <c r="H18" s="19"/>
      <c r="I18" s="19"/>
      <c r="J18" s="3"/>
    </row>
    <row r="19" spans="1:10" x14ac:dyDescent="0.25">
      <c r="A19" s="22" t="s">
        <v>21</v>
      </c>
      <c r="B19" s="23"/>
      <c r="C19" s="22"/>
      <c r="D19" s="23"/>
      <c r="E19" s="24"/>
      <c r="F19" s="23"/>
      <c r="G19" s="20"/>
      <c r="H19" s="23"/>
      <c r="I19" s="19"/>
      <c r="J19" s="3"/>
    </row>
    <row r="20" spans="1:10" x14ac:dyDescent="0.25">
      <c r="A20" s="22" t="s">
        <v>22</v>
      </c>
      <c r="B20" s="23"/>
      <c r="C20" s="22"/>
      <c r="D20" s="23"/>
      <c r="E20" s="24"/>
      <c r="F20" s="23"/>
      <c r="G20" s="20"/>
      <c r="H20" s="23"/>
      <c r="I20" s="19"/>
      <c r="J20" s="3"/>
    </row>
    <row r="21" spans="1:10" x14ac:dyDescent="0.25">
      <c r="A21" s="16" t="s">
        <v>23</v>
      </c>
      <c r="B21" s="16"/>
      <c r="C21" s="16"/>
      <c r="D21" s="16"/>
      <c r="E21" s="18"/>
      <c r="F21" s="19"/>
      <c r="G21" s="20"/>
      <c r="H21" s="19"/>
      <c r="I21" s="19"/>
      <c r="J21" s="3"/>
    </row>
    <row r="22" spans="1:10" x14ac:dyDescent="0.25">
      <c r="A22" s="22" t="s">
        <v>24</v>
      </c>
      <c r="B22" s="23">
        <v>-72184026</v>
      </c>
      <c r="C22" s="22"/>
      <c r="D22" s="23">
        <v>-65732497</v>
      </c>
      <c r="E22" s="24"/>
      <c r="F22" s="23">
        <v>-57861161</v>
      </c>
      <c r="G22" s="20"/>
      <c r="H22" s="23">
        <v>-59373803</v>
      </c>
      <c r="I22" s="19"/>
      <c r="J22" s="3"/>
    </row>
    <row r="23" spans="1:10" x14ac:dyDescent="0.25">
      <c r="A23" s="22" t="s">
        <v>25</v>
      </c>
      <c r="B23" s="23">
        <v>-11192477</v>
      </c>
      <c r="C23" s="22"/>
      <c r="D23" s="23">
        <v>-9870723</v>
      </c>
      <c r="E23" s="24"/>
      <c r="F23" s="23">
        <v>-8051935</v>
      </c>
      <c r="G23" s="20"/>
      <c r="H23" s="23">
        <v>-8517713</v>
      </c>
      <c r="I23" s="19"/>
      <c r="J23" s="3"/>
    </row>
    <row r="24" spans="1:10" x14ac:dyDescent="0.25">
      <c r="A24" s="22" t="s">
        <v>26</v>
      </c>
      <c r="B24" s="23"/>
      <c r="C24" s="22"/>
      <c r="D24" s="23"/>
      <c r="E24" s="24"/>
      <c r="F24" s="23"/>
      <c r="G24" s="20"/>
      <c r="H24" s="23"/>
      <c r="I24" s="19"/>
      <c r="J24" s="3"/>
    </row>
    <row r="25" spans="1:10" x14ac:dyDescent="0.25">
      <c r="A25" s="16" t="s">
        <v>27</v>
      </c>
      <c r="B25" s="23"/>
      <c r="C25" s="16"/>
      <c r="D25" s="23"/>
      <c r="E25" s="24"/>
      <c r="F25" s="23"/>
      <c r="G25" s="20"/>
      <c r="H25" s="23"/>
      <c r="I25" s="19"/>
      <c r="J25" s="3"/>
    </row>
    <row r="26" spans="1:10" x14ac:dyDescent="0.25">
      <c r="A26" s="16" t="s">
        <v>28</v>
      </c>
      <c r="B26" s="23">
        <v>-9606667</v>
      </c>
      <c r="C26" s="16"/>
      <c r="D26" s="23">
        <v>-13036374</v>
      </c>
      <c r="E26" s="24"/>
      <c r="F26" s="23">
        <v>-5212651</v>
      </c>
      <c r="G26" s="20"/>
      <c r="H26" s="23">
        <v>-12255479</v>
      </c>
      <c r="I26" s="19"/>
      <c r="J26" s="3"/>
    </row>
    <row r="27" spans="1:10" x14ac:dyDescent="0.25">
      <c r="A27" s="16" t="s">
        <v>29</v>
      </c>
      <c r="B27" s="23">
        <v>-134788135</v>
      </c>
      <c r="C27" s="16"/>
      <c r="D27" s="23">
        <f>-116911391</f>
        <v>-116911391</v>
      </c>
      <c r="E27" s="24"/>
      <c r="F27" s="23">
        <v>-100272365</v>
      </c>
      <c r="G27" s="20"/>
      <c r="H27" s="23">
        <v>-110696796</v>
      </c>
      <c r="I27" s="19"/>
      <c r="J27" s="3"/>
    </row>
    <row r="28" spans="1:10" x14ac:dyDescent="0.25">
      <c r="A28" s="16" t="s">
        <v>30</v>
      </c>
      <c r="B28" s="16"/>
      <c r="C28" s="16"/>
      <c r="D28" s="16"/>
      <c r="E28" s="18"/>
      <c r="F28" s="19"/>
      <c r="G28" s="20"/>
      <c r="H28" s="19"/>
      <c r="I28" s="19"/>
      <c r="J28" s="3"/>
    </row>
    <row r="29" spans="1:10" ht="15" customHeight="1" x14ac:dyDescent="0.25">
      <c r="A29" s="22" t="s">
        <v>31</v>
      </c>
      <c r="B29" s="23"/>
      <c r="C29" s="22"/>
      <c r="D29" s="23">
        <v>227667</v>
      </c>
      <c r="E29" s="24"/>
      <c r="F29" s="23">
        <v>1863789</v>
      </c>
      <c r="G29" s="20"/>
      <c r="H29" s="23"/>
      <c r="I29" s="19"/>
      <c r="J29" s="3"/>
    </row>
    <row r="30" spans="1:10" ht="15" customHeight="1" x14ac:dyDescent="0.25">
      <c r="A30" s="22" t="s">
        <v>32</v>
      </c>
      <c r="B30" s="23"/>
      <c r="C30" s="22"/>
      <c r="D30" s="23"/>
      <c r="E30" s="24"/>
      <c r="F30" s="23"/>
      <c r="G30" s="20"/>
      <c r="H30" s="23"/>
      <c r="I30" s="19"/>
      <c r="J30" s="3"/>
    </row>
    <row r="31" spans="1:10" ht="15" customHeight="1" x14ac:dyDescent="0.25">
      <c r="A31" s="22" t="s">
        <v>33</v>
      </c>
      <c r="B31" s="23"/>
      <c r="C31" s="22"/>
      <c r="D31" s="23"/>
      <c r="E31" s="24"/>
      <c r="F31" s="23"/>
      <c r="G31" s="20"/>
      <c r="H31" s="23"/>
      <c r="I31" s="19"/>
      <c r="J31" s="3"/>
    </row>
    <row r="32" spans="1:10" ht="15" customHeight="1" x14ac:dyDescent="0.25">
      <c r="A32" s="22" t="s">
        <v>34</v>
      </c>
      <c r="B32" s="23"/>
      <c r="C32" s="22"/>
      <c r="D32" s="23"/>
      <c r="E32" s="24"/>
      <c r="F32" s="23"/>
      <c r="G32" s="20"/>
      <c r="H32" s="23"/>
      <c r="I32" s="19"/>
      <c r="J32" s="3"/>
    </row>
    <row r="33" spans="1:10" ht="15" customHeight="1" x14ac:dyDescent="0.25">
      <c r="A33" s="22" t="s">
        <v>35</v>
      </c>
      <c r="B33" s="23"/>
      <c r="C33" s="22"/>
      <c r="D33" s="23"/>
      <c r="E33" s="24"/>
      <c r="F33" s="23"/>
      <c r="G33" s="20"/>
      <c r="H33" s="23"/>
      <c r="I33" s="19"/>
      <c r="J33" s="3"/>
    </row>
    <row r="34" spans="1:10" ht="15" customHeight="1" x14ac:dyDescent="0.25">
      <c r="A34" s="22" t="s">
        <v>36</v>
      </c>
      <c r="B34" s="23"/>
      <c r="C34" s="22"/>
      <c r="D34" s="23"/>
      <c r="E34" s="24"/>
      <c r="F34" s="23"/>
      <c r="G34" s="20"/>
      <c r="H34" s="23"/>
      <c r="I34" s="19"/>
      <c r="J34" s="3"/>
    </row>
    <row r="35" spans="1:10" x14ac:dyDescent="0.25">
      <c r="A35" s="16" t="s">
        <v>37</v>
      </c>
      <c r="B35" s="23"/>
      <c r="C35" s="16"/>
      <c r="D35" s="23"/>
      <c r="E35" s="24"/>
      <c r="F35" s="23"/>
      <c r="G35" s="20"/>
      <c r="H35" s="23"/>
      <c r="I35" s="19"/>
      <c r="J35" s="26"/>
    </row>
    <row r="36" spans="1:10" x14ac:dyDescent="0.25">
      <c r="A36" s="16" t="s">
        <v>38</v>
      </c>
      <c r="B36" s="16"/>
      <c r="C36" s="16"/>
      <c r="D36" s="16"/>
      <c r="E36" s="18"/>
      <c r="F36" s="19"/>
      <c r="G36" s="27"/>
      <c r="H36" s="19"/>
      <c r="I36" s="19"/>
      <c r="J36" s="3"/>
    </row>
    <row r="37" spans="1:10" x14ac:dyDescent="0.25">
      <c r="A37" s="22" t="s">
        <v>39</v>
      </c>
      <c r="B37" s="23">
        <v>-409457</v>
      </c>
      <c r="C37" s="22"/>
      <c r="D37" s="23"/>
      <c r="E37" s="24"/>
      <c r="F37" s="23"/>
      <c r="G37" s="20"/>
      <c r="H37" s="23"/>
      <c r="I37" s="19"/>
      <c r="J37" s="28"/>
    </row>
    <row r="38" spans="1:10" x14ac:dyDescent="0.25">
      <c r="A38" s="22" t="s">
        <v>40</v>
      </c>
      <c r="B38" s="23"/>
      <c r="C38" s="22"/>
      <c r="D38" s="23"/>
      <c r="E38" s="24"/>
      <c r="F38" s="23"/>
      <c r="G38" s="20"/>
      <c r="H38" s="23"/>
      <c r="I38" s="19"/>
      <c r="J38" s="3"/>
    </row>
    <row r="39" spans="1:10" x14ac:dyDescent="0.25">
      <c r="A39" s="22" t="s">
        <v>41</v>
      </c>
      <c r="B39" s="23">
        <v>-1032152</v>
      </c>
      <c r="C39" s="22"/>
      <c r="D39" s="23">
        <v>-3471680</v>
      </c>
      <c r="E39" s="24"/>
      <c r="F39" s="23">
        <v>-755692.6</v>
      </c>
      <c r="G39" s="20"/>
      <c r="H39" s="23">
        <v>-1847035</v>
      </c>
      <c r="I39" s="19"/>
      <c r="J39" s="3"/>
    </row>
    <row r="40" spans="1:10" x14ac:dyDescent="0.25">
      <c r="A40" s="16" t="s">
        <v>42</v>
      </c>
      <c r="B40" s="23"/>
      <c r="C40" s="16"/>
      <c r="D40" s="23"/>
      <c r="E40" s="24"/>
      <c r="F40" s="23"/>
      <c r="G40" s="20"/>
      <c r="H40" s="23"/>
      <c r="I40" s="19"/>
      <c r="J40" s="3"/>
    </row>
    <row r="41" spans="1:10" x14ac:dyDescent="0.25">
      <c r="A41" s="29" t="s">
        <v>43</v>
      </c>
      <c r="B41" s="23"/>
      <c r="C41" s="29"/>
      <c r="D41" s="23"/>
      <c r="E41" s="24"/>
      <c r="F41" s="23"/>
      <c r="G41" s="20"/>
      <c r="H41" s="23"/>
      <c r="I41" s="19"/>
      <c r="J41" s="3"/>
    </row>
    <row r="42" spans="1:10" x14ac:dyDescent="0.25">
      <c r="A42" s="16" t="s">
        <v>44</v>
      </c>
      <c r="B42" s="30">
        <f>SUM(B9:B41)</f>
        <v>7384311</v>
      </c>
      <c r="C42" s="30"/>
      <c r="D42" s="30">
        <f>SUM(D9:D41)</f>
        <v>40701053</v>
      </c>
      <c r="E42" s="31"/>
      <c r="F42" s="30">
        <f>SUM(F9:F41)</f>
        <v>11690445.4</v>
      </c>
      <c r="G42" s="32"/>
      <c r="H42" s="30">
        <f>SUM(H9:H41)</f>
        <v>20737804</v>
      </c>
      <c r="I42" s="33"/>
      <c r="J42" s="3"/>
    </row>
    <row r="43" spans="1:10" x14ac:dyDescent="0.25">
      <c r="A43" s="16" t="s">
        <v>45</v>
      </c>
      <c r="B43" s="16"/>
      <c r="C43" s="16"/>
      <c r="D43" s="34"/>
      <c r="E43" s="35"/>
      <c r="F43" s="32"/>
      <c r="G43" s="32"/>
      <c r="H43" s="32"/>
      <c r="I43" s="33"/>
      <c r="J43" s="3"/>
    </row>
    <row r="44" spans="1:10" x14ac:dyDescent="0.25">
      <c r="A44" s="22" t="s">
        <v>46</v>
      </c>
      <c r="B44" s="34"/>
      <c r="C44" s="22"/>
      <c r="D44" s="74"/>
      <c r="E44" s="37"/>
      <c r="F44" s="23">
        <v>-2111163</v>
      </c>
      <c r="G44" s="20"/>
      <c r="H44" s="23">
        <v>-3120650</v>
      </c>
      <c r="I44" s="19"/>
      <c r="J44" s="3"/>
    </row>
    <row r="45" spans="1:10" x14ac:dyDescent="0.25">
      <c r="A45" s="22" t="s">
        <v>47</v>
      </c>
      <c r="B45" s="36">
        <v>-1601054</v>
      </c>
      <c r="C45" s="22"/>
      <c r="D45" s="36">
        <v>-6178509</v>
      </c>
      <c r="E45" s="37"/>
      <c r="F45" s="23"/>
      <c r="G45" s="20"/>
      <c r="H45" s="23"/>
      <c r="I45" s="19"/>
      <c r="J45" s="3"/>
    </row>
    <row r="46" spans="1:10" x14ac:dyDescent="0.25">
      <c r="A46" s="22" t="s">
        <v>48</v>
      </c>
      <c r="B46" s="36"/>
      <c r="C46" s="22"/>
      <c r="D46" s="36"/>
      <c r="E46" s="37"/>
      <c r="F46" s="23"/>
      <c r="G46" s="20"/>
      <c r="H46" s="23"/>
      <c r="I46" s="19"/>
      <c r="J46" s="3"/>
    </row>
    <row r="47" spans="1:10" x14ac:dyDescent="0.25">
      <c r="A47" s="16" t="s">
        <v>49</v>
      </c>
      <c r="B47" s="38">
        <v>5783257</v>
      </c>
      <c r="C47" s="16"/>
      <c r="D47" s="38">
        <f>SUM(D42:D46)</f>
        <v>34522544</v>
      </c>
      <c r="E47" s="39"/>
      <c r="F47" s="40">
        <f>SUM(F42:F46)</f>
        <v>9579282.4000000004</v>
      </c>
      <c r="G47" s="33"/>
      <c r="H47" s="40">
        <f>SUM(H42:H46)</f>
        <v>17617154</v>
      </c>
      <c r="I47" s="33"/>
      <c r="J47" s="3"/>
    </row>
    <row r="48" spans="1:10" ht="15.75" thickBot="1" x14ac:dyDescent="0.3">
      <c r="A48" s="41"/>
      <c r="B48" s="41"/>
      <c r="C48" s="41"/>
      <c r="D48" s="41"/>
      <c r="E48" s="42"/>
      <c r="F48" s="43"/>
      <c r="G48" s="43"/>
      <c r="H48" s="43"/>
      <c r="I48" s="44"/>
      <c r="J48" s="3"/>
    </row>
    <row r="49" spans="1:11" ht="15.75" thickTop="1" x14ac:dyDescent="0.25">
      <c r="A49" s="45" t="s">
        <v>50</v>
      </c>
      <c r="B49" s="45"/>
      <c r="C49" s="45"/>
      <c r="D49" s="45"/>
      <c r="E49" s="46"/>
      <c r="F49" s="47"/>
      <c r="G49" s="47"/>
      <c r="H49" s="47"/>
      <c r="I49" s="44"/>
      <c r="J49" s="3"/>
    </row>
    <row r="50" spans="1:11" x14ac:dyDescent="0.25">
      <c r="A50" s="22" t="s">
        <v>51</v>
      </c>
      <c r="B50" s="48">
        <v>0</v>
      </c>
      <c r="C50" s="22"/>
      <c r="D50" s="48">
        <v>0</v>
      </c>
      <c r="E50" s="49"/>
      <c r="F50" s="48"/>
      <c r="G50" s="47"/>
      <c r="H50" s="48"/>
      <c r="I50" s="19"/>
      <c r="J50" s="3"/>
    </row>
    <row r="51" spans="1:11" x14ac:dyDescent="0.25">
      <c r="A51" s="22" t="s">
        <v>52</v>
      </c>
      <c r="B51" s="48"/>
      <c r="C51" s="22"/>
      <c r="D51" s="48"/>
      <c r="E51" s="49"/>
      <c r="F51" s="48"/>
      <c r="G51" s="47"/>
      <c r="H51" s="48"/>
      <c r="I51" s="19"/>
      <c r="J51" s="3"/>
    </row>
    <row r="52" spans="1:11" x14ac:dyDescent="0.25">
      <c r="A52" s="22" t="s">
        <v>53</v>
      </c>
      <c r="B52" s="48"/>
      <c r="C52" s="22"/>
      <c r="D52" s="48"/>
      <c r="E52" s="49"/>
      <c r="F52" s="48"/>
      <c r="G52" s="47"/>
      <c r="H52" s="48"/>
      <c r="I52" s="15"/>
      <c r="J52" s="3"/>
    </row>
    <row r="53" spans="1:11" ht="15" customHeight="1" x14ac:dyDescent="0.25">
      <c r="A53" s="22" t="s">
        <v>54</v>
      </c>
      <c r="B53" s="48"/>
      <c r="C53" s="22"/>
      <c r="D53" s="48"/>
      <c r="E53" s="49"/>
      <c r="F53" s="48"/>
      <c r="G53" s="47"/>
      <c r="H53" s="48"/>
      <c r="I53" s="50"/>
      <c r="J53" s="51"/>
    </row>
    <row r="54" spans="1:11" x14ac:dyDescent="0.25">
      <c r="A54" s="52" t="s">
        <v>55</v>
      </c>
      <c r="B54" s="48"/>
      <c r="C54" s="53"/>
      <c r="D54" s="48"/>
      <c r="E54" s="49"/>
      <c r="F54" s="48"/>
      <c r="G54" s="47"/>
      <c r="H54" s="48"/>
      <c r="I54" s="26"/>
      <c r="J54" s="51"/>
    </row>
    <row r="55" spans="1:11" x14ac:dyDescent="0.25">
      <c r="A55" s="45" t="s">
        <v>56</v>
      </c>
      <c r="B55" s="54">
        <f>SUM(B50:B54)</f>
        <v>0</v>
      </c>
      <c r="C55" s="45"/>
      <c r="D55" s="54">
        <f>SUM(D50:D54)</f>
        <v>0</v>
      </c>
      <c r="E55" s="55"/>
      <c r="F55" s="54">
        <f>SUM(F50:F54)</f>
        <v>0</v>
      </c>
      <c r="G55" s="56"/>
      <c r="H55" s="54">
        <f>SUM(H50:H54)</f>
        <v>0</v>
      </c>
      <c r="I55" s="50"/>
      <c r="J55" s="51"/>
    </row>
    <row r="56" spans="1:11" x14ac:dyDescent="0.25">
      <c r="A56" s="45"/>
      <c r="B56" s="54"/>
      <c r="C56" s="45"/>
      <c r="D56" s="54"/>
      <c r="E56" s="55"/>
      <c r="F56" s="54"/>
      <c r="G56" s="56"/>
      <c r="H56" s="54"/>
      <c r="I56" s="50"/>
      <c r="J56" s="51"/>
      <c r="K56" s="75"/>
    </row>
    <row r="57" spans="1:11" ht="15.75" thickBot="1" x14ac:dyDescent="0.3">
      <c r="A57" s="45" t="s">
        <v>57</v>
      </c>
      <c r="B57" s="61">
        <f>B47+B55</f>
        <v>5783257</v>
      </c>
      <c r="C57" s="61"/>
      <c r="D57" s="61">
        <f t="shared" ref="D57" si="0">D47+D55</f>
        <v>34522544</v>
      </c>
      <c r="E57" s="62"/>
      <c r="F57" s="61">
        <f>F47+F55</f>
        <v>9579282.4000000004</v>
      </c>
      <c r="G57" s="63"/>
      <c r="H57" s="61">
        <f>H47+H55</f>
        <v>17617154</v>
      </c>
      <c r="I57" s="50"/>
      <c r="J57" s="51"/>
    </row>
    <row r="58" spans="1:11" ht="15.75" thickTop="1" x14ac:dyDescent="0.25">
      <c r="A58" s="57"/>
      <c r="B58" s="57"/>
      <c r="C58" s="57"/>
      <c r="D58" s="57"/>
      <c r="E58" s="58"/>
      <c r="F58" s="59"/>
      <c r="G58" s="60"/>
      <c r="H58" s="59"/>
      <c r="I58" s="50"/>
      <c r="J58" s="51"/>
    </row>
    <row r="59" spans="1:11" x14ac:dyDescent="0.25">
      <c r="A59" s="64" t="s">
        <v>58</v>
      </c>
      <c r="B59" s="64"/>
      <c r="C59" s="64"/>
      <c r="D59" s="64"/>
      <c r="E59" s="65"/>
      <c r="F59" s="59"/>
      <c r="G59" s="60"/>
      <c r="H59" s="59"/>
      <c r="I59" s="66"/>
      <c r="J59" s="67"/>
    </row>
    <row r="60" spans="1:11" x14ac:dyDescent="0.25">
      <c r="A60" s="57" t="s">
        <v>59</v>
      </c>
      <c r="B60" s="23"/>
      <c r="C60" s="57"/>
      <c r="D60" s="23"/>
      <c r="E60" s="24"/>
      <c r="F60" s="23"/>
      <c r="G60" s="19"/>
      <c r="H60" s="23"/>
      <c r="I60" s="66"/>
      <c r="J60" s="67"/>
    </row>
    <row r="61" spans="1:11" x14ac:dyDescent="0.25">
      <c r="A61" s="57" t="s">
        <v>60</v>
      </c>
      <c r="B61" s="23"/>
      <c r="C61" s="57"/>
      <c r="D61" s="23"/>
      <c r="E61" s="24"/>
      <c r="F61" s="23"/>
      <c r="G61" s="19"/>
      <c r="H61" s="23"/>
      <c r="I61" s="66"/>
      <c r="J61" s="67"/>
    </row>
    <row r="62" spans="1:11" x14ac:dyDescent="0.25">
      <c r="A62" s="68"/>
      <c r="B62" s="68"/>
      <c r="C62" s="68"/>
      <c r="D62" s="68"/>
      <c r="E62" s="69"/>
      <c r="F62" s="67"/>
      <c r="G62" s="67"/>
      <c r="H62" s="67"/>
      <c r="I62" s="66"/>
      <c r="J62" s="67"/>
    </row>
    <row r="63" spans="1:11" x14ac:dyDescent="0.25">
      <c r="A63" s="68"/>
      <c r="B63" s="68"/>
      <c r="C63" s="68"/>
      <c r="D63" s="68"/>
      <c r="E63" s="68"/>
      <c r="F63" s="67"/>
      <c r="G63" s="67"/>
      <c r="H63" s="67"/>
      <c r="I63" s="66"/>
      <c r="J63" s="67"/>
    </row>
    <row r="64" spans="1:11" x14ac:dyDescent="0.25">
      <c r="A64" s="70" t="s">
        <v>61</v>
      </c>
      <c r="B64" s="70"/>
      <c r="C64" s="70"/>
      <c r="D64" s="70"/>
      <c r="E64" s="70"/>
      <c r="F64" s="67"/>
      <c r="G64" s="67"/>
      <c r="H64" s="67"/>
      <c r="I64" s="66"/>
      <c r="J64" s="67"/>
    </row>
    <row r="65" spans="1:10" x14ac:dyDescent="0.25">
      <c r="A65" s="71"/>
      <c r="B65" s="71"/>
      <c r="C65" s="71"/>
      <c r="D65" s="71"/>
      <c r="E65" s="71"/>
      <c r="F65" s="72"/>
      <c r="G65" s="72"/>
      <c r="H65" s="72"/>
      <c r="I65" s="73"/>
      <c r="J65" s="72"/>
    </row>
  </sheetData>
  <hyperlinks>
    <hyperlink ref="A2" r:id="rId1" display="https://e-albania.al/Pages/MySpace.aspx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2022-06-02T11:30:03Z</dcterms:modified>
</cp:coreProperties>
</file>