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-15" windowWidth="10245" windowHeight="81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<sst xmlns="http://schemas.openxmlformats.org/spreadsheetml/2006/main" count="418" uniqueCount="269">
  <si>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</si>
  <si>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</si>
  <si>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</si>
  <si>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</si>
  <si>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</si>
  <si>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</si>
  <si>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</si>
  <si>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</si>
  <si>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</si>
  <si>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</si>
  <si>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</si>
  <si>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</si>
  <si>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</si>
  <si>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</si>
  <si>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</si>
  <si>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</si>
  <si>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</si>
  <si>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</si>
  <si>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</si>
  <si>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</si>
  <si>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</si>
  <si>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</si>
  <si>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</si>
  <si>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</si>
  <si>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</si>
  <si>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</si>
  <si>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</si>
  <si>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</si>
  <si>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</si>
  <si>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</si>
  <si>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</si>
  <si>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</si>
  <si>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</si>
  <si>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</si>
  <si>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</si>
  <si>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</si>
  <si>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</si>
  <si>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</si>
  <si>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</si>
  <si>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</si>
  <si>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</si>
  <si>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</si>
  <si>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</si>
  <si>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</si>
  <si>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</si>
  <si>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</si>
  <si>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</si>
  <si>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</si>
  <si>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</si>
  <si>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</si>
  <si>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</si>
  <si>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</si>
  <si>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</si>
  <si>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</si>
  <si>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</si>
  <si>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</si>
  <si>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</si>
  <si>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</si>
  <si>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</si>
  <si>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</si>
  <si>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</si>
  <si>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</si>
  <si>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</si>
  <si>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</si>
  <si>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</si>
  <si>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</si>
  <si>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</si>
  <si>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</si>
  <si>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</si>
  <si>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</si>
  <si>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</si>
  <si>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</si>
  <si>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</si>
  <si>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</si>
  <si>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</si>
  <si>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</si>
  <si>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</si>
  <si>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</si>
  <si>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</si>
  <si>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</si>
  <si>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</si>
  <si>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</si>
  <si>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</si>
  <si>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</si>
  <si>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</si>
  <si>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</si>
  <si>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</si>
  <si>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</si>
  <si>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</si>
  <si>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</si>
  <si>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</si>
  <si>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</si>
  <si>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</si>
  <si>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</si>
  <si>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</si>
  <si>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</si>
  <si>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</si>
  <si>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</si>
  <si>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</si>
  <si>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</si>
  <si>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</si>
  <si>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</si>
  <si>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</si>
  <si>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</si>
  <si>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</si>
  <si>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</si>
  <si>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</si>
  <si>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</si>
  <si>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</si>
  <si>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</si>
  <si>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</si>
  <si>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</si>
  <si>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</si>
  <si>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</si>
  <si>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</si>
  <si>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</si>
  <si>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</si>
  <si>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</si>
  <si>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</si>
  <si>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</si>
  <si>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</si>
  <si>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</si>
  <si>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</si>
  <si>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</si>
  <si>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</si>
  <si>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</si>
  <si>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</si>
  <si>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</si>
  <si>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</si>
  <si>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</si>
  <si>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</si>
  <si>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</si>
  <si>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</si>
  <si>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</si>
  <si>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</si>
  <si>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</si>
  <si>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</si>
  <si>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</si>
  <si>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</si>
  <si>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</si>
  <si>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</si>
  <si>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</si>
  <si>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</si>
  <si>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</si>
  <si>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</si>
  <si>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</si>
  <si>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</si>
  <si>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</si>
  <si>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</si>
  <si>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</si>
  <si>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</si>
  <si>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</si>
  <si>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</si>
  <si>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</si>
  <si>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</si>
  <si>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</si>
  <si>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</si>
  <si>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</si>
  <si>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</si>
  <si>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</si>
  <si>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</si>
  <si>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</si>
  <si>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</si>
  <si>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</si>
  <si>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</si>
  <si>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</si>
  <si>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</si>
  <si>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</si>
  <si>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</si>
  <si>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</si>
  <si>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</si>
  <si>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</si>
  <si>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</si>
  <si>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</si>
  <si>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</si>
  <si>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</si>
  <si>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</si>
  <si>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</si>
  <si>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</si>
  <si>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</si>
  <si>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</si>
  <si>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</si>
  <si>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</si>
  <si>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</si>
  <si>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</si>
  <si>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</si>
  <si>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</si>
  <si>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</si>
  <si>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</si>
  <si>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</si>
  <si>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</si>
  <si>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</si>
  <si>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</si>
  <si>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</si>
  <si>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</si>
  <si>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</si>
  <si>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</si>
  <si>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</si>
  <si>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</si>
  <si>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</si>
  <si>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</si>
  <si>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</si>
  <si>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</si>
  <si>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</si>
  <si>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</si>
  <si>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</si>
  <si>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</si>
  <si>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</si>
  <si>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</si>
  <si>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</si>
  <si>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</si>
  <si>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</si>
  <si>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</si>
  <si>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</si>
  <si>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</si>
  <si>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</si>
  <si>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</si>
  <si>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</si>
  <si>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</si>
  <si>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</si>
  <si>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</si>
  <si>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</si>
  <si>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</si>
  <si>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</si>
  <si>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</si>
  <si>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</si>
  <si>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</si>
  <si>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</si>
  <si>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</si>
  <si>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</si>
  <si>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</si>
  <si>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</si>
  <si>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</si>
  <si>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</si>
  <si>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</si>
  <si>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</si>
  <si>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</si>
  <si>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</si>
  <si>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</si>
  <si>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</si>
  <si>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</si>
  <si>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</si>
  <si>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</si>
  <si>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</si>
  <si>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</si>
  <si>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</si>
  <si>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</si>
  <si>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</si>
  <si>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</si>
  <si>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</si>
  <si>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</si>
  <si>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</si>
  <si>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</si>
  <si>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</si>
  <si>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</si>
  <si>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</si>
  <si>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</si>
  <si>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</si>
  <si>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</si>
  <si>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</si>
  <si>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</si>
  <si>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</si>
  <si>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</si>
  <si>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</si>
  <si>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</si>
  <si>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</si>
  <si>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"M.Lezha"sh.p.k.</t>
  </si>
  <si>
    <t>NIPT J76504013C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</si>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</sst>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13" zoomScaleNormal="100" workbookViewId="0">
      <selection activeCell="E16" sqref="E16"/>
    </sheetView>
  </sheetViews>
  <sheetFormatPr defaultRowHeight="15"/>
  <cols>
    <col min="1" max="1" width="51.42578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377237465</v>
      </c>
      <c r="C10" s="44"/>
      <c r="D10" s="50">
        <v>193234950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>
        <v>1473600</v>
      </c>
      <c r="C14" s="44"/>
      <c r="D14" s="50">
        <v>1473600</v>
      </c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 ht="30">
      <c r="A17" s="52" t="s">
        <v>227</v>
      </c>
      <c r="B17" s="50">
        <v>-39087760</v>
      </c>
      <c r="C17" s="44"/>
      <c r="D17" s="50">
        <v>-9784302.9800000004</v>
      </c>
      <c r="E17" s="43"/>
      <c r="F17" s="36"/>
    </row>
    <row r="18" spans="1:6">
      <c r="A18" s="52" t="s">
        <v>216</v>
      </c>
      <c r="B18" s="50">
        <v>-293011247</v>
      </c>
      <c r="C18" s="44"/>
      <c r="D18" s="50">
        <v>-154072530.72999999</v>
      </c>
      <c r="E18" s="43"/>
      <c r="F18" s="36"/>
    </row>
    <row r="19" spans="1:6">
      <c r="A19" s="52" t="s">
        <v>228</v>
      </c>
      <c r="B19" s="50">
        <v>-4866150</v>
      </c>
      <c r="C19" s="44"/>
      <c r="D19" s="50">
        <v>-3539624</v>
      </c>
      <c r="E19" s="43"/>
      <c r="F19" s="36"/>
    </row>
    <row r="20" spans="1:6">
      <c r="A20" s="52" t="s">
        <v>229</v>
      </c>
      <c r="B20" s="50">
        <v>-17699145</v>
      </c>
      <c r="C20" s="44"/>
      <c r="D20" s="50">
        <v>-15382440</v>
      </c>
      <c r="E20" s="43"/>
      <c r="F20" s="36"/>
    </row>
    <row r="21" spans="1:6">
      <c r="A21" s="52" t="s">
        <v>230</v>
      </c>
      <c r="B21" s="50"/>
      <c r="C21" s="44"/>
      <c r="D21" s="50"/>
      <c r="E21" s="43"/>
      <c r="F21" s="36"/>
    </row>
    <row r="22" spans="1:6">
      <c r="A22" s="52" t="s">
        <v>231</v>
      </c>
      <c r="B22" s="50">
        <v>-4121274</v>
      </c>
      <c r="C22" s="44"/>
      <c r="D22" s="50">
        <v>-3013290.56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19925489</v>
      </c>
      <c r="C28" s="44"/>
      <c r="D28" s="57">
        <f>SUM(D10:D22,D24:D27)</f>
        <v>8916361.7300000209</v>
      </c>
      <c r="E28" s="43"/>
      <c r="F28" s="36"/>
    </row>
    <row r="29" spans="1:6" ht="15" customHeight="1">
      <c r="A29" s="52" t="s">
        <v>26</v>
      </c>
      <c r="B29" s="50">
        <v>-2996870</v>
      </c>
      <c r="C29" s="44"/>
      <c r="D29" s="50">
        <v>-1337454.25</v>
      </c>
      <c r="E29" s="43"/>
      <c r="F29" s="36"/>
    </row>
    <row r="30" spans="1:6" ht="15" customHeight="1">
      <c r="A30" s="53" t="s">
        <v>235</v>
      </c>
      <c r="B30" s="57">
        <f>SUM(B28:B29)</f>
        <v>16928619</v>
      </c>
      <c r="C30" s="45"/>
      <c r="D30" s="57">
        <f>SUM(D28:D29)</f>
        <v>7578907.4800000209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16928619</v>
      </c>
      <c r="C35" s="48"/>
      <c r="D35" s="58">
        <f>D30+D33</f>
        <v>7578907.4800000209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16928619</v>
      </c>
      <c r="D50" s="59">
        <f>D35</f>
        <v>7578907.4800000209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 ht="30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 ht="29.25">
      <c r="A61" s="53" t="s">
        <v>250</v>
      </c>
    </row>
    <row r="62" spans="1:5" ht="30">
      <c r="A62" s="52" t="s">
        <v>219</v>
      </c>
      <c r="B62" s="50"/>
      <c r="C62" s="44"/>
      <c r="D62" s="50"/>
    </row>
    <row r="63" spans="1:5" ht="30">
      <c r="A63" s="52" t="s">
        <v>220</v>
      </c>
      <c r="B63" s="50"/>
      <c r="C63" s="44"/>
      <c r="D63" s="50"/>
    </row>
    <row r="64" spans="1:5" ht="30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 ht="30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30" thickBot="1">
      <c r="A71" s="53" t="s">
        <v>254</v>
      </c>
      <c r="B71" s="60">
        <f>B69+B50</f>
        <v>16928619</v>
      </c>
      <c r="D71" s="60">
        <f>D69+D50</f>
        <v>7578907.4800000209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2022-07-11T21:34:13Z</dcterms:modified>
</cp:coreProperties>
</file>