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9" i="20"/>
  <c r="B49"/>
  <c r="C36"/>
  <c r="C41" s="1"/>
  <c r="C51" s="1"/>
  <c r="C17"/>
  <c r="B17"/>
  <c r="B36" s="1"/>
  <c r="B41" s="1"/>
  <c r="B5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<sst xmlns="http://schemas.openxmlformats.org/spreadsheetml/2006/main" count="406" uniqueCount="264">
  <si>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</si>
  <si>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</si>
  <si>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</si>
  <si>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</si>
  <si>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</si>
  <si>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</si>
  <si>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</si>
  <si>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</si>
  <si>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</si>
  <si>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</si>
  <si>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</si>
  <si>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</si>
  <si>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</si>
  <si>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</si>
  <si>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</si>
  <si>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</si>
  <si>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</si>
  <si>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</si>
  <si>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</si>
  <si>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</si>
  <si>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</si>
  <si>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</si>
  <si>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</si>
  <si>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</si>
  <si>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</si>
  <si>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</si>
  <si>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</si>
  <si>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</si>
  <si>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</si>
  <si>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</si>
  <si>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</si>
  <si>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</si>
  <si>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</si>
  <si>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</si>
  <si>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</si>
  <si>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</si>
  <si>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</si>
  <si>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</si>
  <si>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</si>
  <si>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</si>
  <si>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</si>
  <si>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</si>
  <si>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</si>
  <si>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</si>
  <si>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</si>
  <si>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</si>
  <si>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</si>
  <si>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</si>
  <si>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</si>
  <si>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</si>
  <si>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</si>
  <si>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</si>
  <si>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</si>
  <si>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</si>
  <si>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</si>
  <si>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</si>
  <si>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</si>
  <si>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</si>
  <si>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</si>
  <si>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</si>
  <si>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</si>
  <si>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</si>
  <si>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</si>
  <si>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</si>
  <si>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</si>
  <si>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</si>
  <si>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</si>
  <si>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</si>
  <si>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</si>
  <si>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</si>
  <si>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</si>
  <si>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</si>
  <si>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</si>
  <si>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</si>
  <si>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</si>
  <si>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</si>
  <si>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</si>
  <si>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</si>
  <si>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</si>
  <si>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</si>
  <si>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</si>
  <si>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</si>
  <si>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</si>
  <si>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</si>
  <si>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</si>
  <si>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</si>
  <si>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</si>
  <si>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</si>
  <si>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</si>
  <si>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</si>
  <si>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</si>
  <si>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</si>
  <si>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</si>
  <si>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</si>
  <si>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</si>
  <si>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</si>
  <si>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</si>
  <si>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</si>
  <si>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</si>
  <si>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</si>
  <si>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</si>
  <si>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</si>
  <si>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</si>
  <si>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</si>
  <si>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</si>
  <si>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</si>
  <si>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</si>
  <si>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</si>
  <si>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</si>
  <si>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</si>
  <si>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</si>
  <si>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</si>
  <si>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</si>
  <si>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</si>
  <si>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</si>
  <si>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</si>
  <si>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</si>
  <si>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</si>
  <si>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</si>
  <si>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</si>
  <si>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</si>
  <si>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</si>
  <si>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</si>
  <si>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</si>
  <si>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</si>
  <si>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</si>
  <si>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</si>
  <si>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</si>
  <si>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</si>
  <si>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</si>
  <si>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</si>
  <si>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</si>
  <si>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</si>
  <si>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</si>
  <si>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</si>
  <si>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</si>
  <si>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</si>
  <si>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</si>
  <si>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</si>
  <si>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</si>
  <si>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</si>
  <si>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</si>
  <si>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</si>
  <si>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</si>
  <si>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</si>
  <si>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</si>
  <si>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</si>
  <si>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</si>
  <si>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</si>
  <si>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</si>
  <si>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</si>
  <si>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</si>
  <si>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</si>
  <si>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</si>
  <si>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</si>
  <si>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</si>
  <si>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</si>
  <si>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</si>
  <si>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</si>
  <si>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</si>
  <si>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</si>
  <si>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</si>
  <si>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</si>
  <si>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</si>
  <si>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</si>
  <si>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</si>
  <si>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</si>
  <si>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</si>
  <si>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</si>
  <si>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</si>
  <si>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</si>
  <si>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</si>
  <si>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</si>
  <si>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</si>
  <si>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</si>
  <si>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</si>
  <si>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</si>
  <si>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</si>
  <si>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</si>
  <si>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</si>
  <si>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</si>
  <si>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</si>
  <si>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</si>
  <si>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</si>
  <si>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</si>
  <si>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</si>
  <si>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</si>
  <si>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</si>
  <si>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</si>
  <si>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</si>
  <si>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</si>
  <si>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</si>
  <si>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</si>
  <si>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</si>
  <si>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</si>
  <si>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</si>
  <si>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</si>
  <si>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</si>
  <si>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</si>
  <si>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</si>
  <si>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</si>
  <si>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</si>
  <si>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</si>
  <si>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</si>
  <si>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</si>
  <si>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</si>
  <si>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</si>
  <si>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</si>
  <si>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</si>
  <si>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</si>
  <si>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</si>
  <si>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</si>
  <si>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</si>
  <si>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</si>
  <si>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</si>
  <si>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</si>
  <si>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</si>
  <si>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</si>
  <si>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</si>
  <si>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</si>
  <si>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</si>
  <si>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</si>
  <si>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</si>
  <si>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</si>
  <si>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</si>
  <si>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</si>
  <si>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</si>
  <si>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</si>
  <si>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</si>
  <si>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</si>
  <si>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</si>
  <si>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</si>
  <si>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</si>
  <si>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</si>
  <si>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</si>
  <si>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</si>
  <si>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</si>
  <si>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</si>
  <si>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</si>
  <si>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</si>
  <si>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</si>
  <si>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</si>
  <si>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</si>
  <si>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</si>
  <si>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</si>
  <si>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</si>
  <si>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</si>
  <si>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</si>
  <si>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</si>
  <si>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</si>
  <si>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</si>
  <si>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</si>
  <si>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</si>
  <si>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</si>
  <si>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</si>
  <si>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</si>
  <si>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</si>
  <si>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</si>
  <si>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</si>
  <si>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</si>
  <si>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</si>
  <si>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Sinameta shpk</t>
  </si>
  <si>
    <t>NIPT K53003813A</t>
  </si>
  <si>
    <t>Pasqyrat financiare te vitit 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</si>
</sst>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top" wrapText="1" indent="2"/>
    </xf>
    <xf numFmtId="37" fontId="181" fillId="0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center" wrapText="1" indent="2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0"/>
  <sheetViews>
    <sheetView tabSelected="1" topLeftCell="A25" workbookViewId="0">
      <selection activeCell="D49" sqref="D49"/>
    </sheetView>
  </sheetViews>
  <sheetFormatPr defaultRowHeight="15"/>
  <cols>
    <col min="1" max="1" width="118" style="45" customWidth="1"/>
    <col min="2" max="2" width="18.7109375" style="45" customWidth="1"/>
    <col min="3" max="3" width="13.28515625" style="46" bestFit="1" customWidth="1"/>
    <col min="4" max="4" width="18.7109375" style="45" customWidth="1"/>
    <col min="5" max="5" width="26.7109375" style="45" customWidth="1"/>
    <col min="6" max="6" width="10.7109375" style="45" customWidth="1"/>
    <col min="7" max="7" width="10.140625" style="45" customWidth="1"/>
    <col min="8" max="8" width="10.7109375" style="45" customWidth="1"/>
    <col min="9" max="9" width="11.5703125" style="45" customWidth="1"/>
    <col min="10" max="10" width="84.28515625" style="45" customWidth="1"/>
    <col min="11" max="16384" width="9.140625" style="45"/>
  </cols>
  <sheetData>
    <row r="1" spans="1:10">
      <c r="A1" s="58" t="s">
        <v>263</v>
      </c>
      <c r="C1" s="45"/>
      <c r="G1" s="25"/>
      <c r="H1" s="25"/>
      <c r="I1" s="25"/>
      <c r="J1" s="25"/>
    </row>
    <row r="2" spans="1:10">
      <c r="A2" s="70" t="s">
        <v>261</v>
      </c>
      <c r="C2" s="45"/>
      <c r="G2" s="25"/>
      <c r="H2" s="25"/>
      <c r="I2" s="25"/>
      <c r="J2" s="25"/>
    </row>
    <row r="3" spans="1:10">
      <c r="A3" s="70" t="s">
        <v>262</v>
      </c>
      <c r="C3" s="45"/>
      <c r="G3" s="25"/>
      <c r="H3" s="25"/>
      <c r="I3" s="25"/>
      <c r="J3" s="25"/>
    </row>
    <row r="4" spans="1:10" ht="15.75" customHeight="1">
      <c r="A4" s="70" t="s">
        <v>227</v>
      </c>
      <c r="C4" s="45"/>
      <c r="G4" s="25"/>
      <c r="H4" s="25"/>
      <c r="I4" s="25"/>
      <c r="J4" s="25"/>
    </row>
    <row r="5" spans="1:10" ht="15.75" customHeight="1">
      <c r="A5" s="58" t="s">
        <v>260</v>
      </c>
      <c r="C5" s="45"/>
      <c r="G5" s="25"/>
      <c r="H5" s="25"/>
      <c r="I5" s="25"/>
      <c r="J5" s="25"/>
    </row>
    <row r="6" spans="1:10" ht="15.75" customHeight="1">
      <c r="A6" s="58"/>
      <c r="C6" s="45"/>
      <c r="G6" s="25"/>
      <c r="H6" s="25"/>
      <c r="I6" s="25"/>
      <c r="J6" s="25"/>
    </row>
    <row r="7" spans="1:10" ht="15" customHeight="1">
      <c r="A7" s="77"/>
      <c r="B7" s="69" t="s">
        <v>211</v>
      </c>
      <c r="C7" s="69" t="s">
        <v>211</v>
      </c>
      <c r="G7" s="25"/>
      <c r="H7" s="25"/>
      <c r="I7" s="25"/>
      <c r="J7" s="25"/>
    </row>
    <row r="8" spans="1:10" ht="15" customHeight="1">
      <c r="A8" s="77"/>
      <c r="B8" s="69" t="s">
        <v>212</v>
      </c>
      <c r="C8" s="69" t="s">
        <v>213</v>
      </c>
      <c r="G8" s="25"/>
      <c r="H8" s="25"/>
      <c r="I8" s="25"/>
      <c r="J8" s="25"/>
    </row>
    <row r="9" spans="1:10">
      <c r="A9" s="68"/>
      <c r="C9" s="45"/>
      <c r="D9" s="44" t="s">
        <v>251</v>
      </c>
      <c r="G9" s="25"/>
      <c r="H9" s="25"/>
      <c r="I9" s="25"/>
      <c r="J9" s="25"/>
    </row>
    <row r="10" spans="1:10">
      <c r="A10" s="67" t="s">
        <v>259</v>
      </c>
      <c r="C10" s="45"/>
      <c r="G10" s="25"/>
      <c r="H10" s="25"/>
      <c r="I10" s="25"/>
      <c r="J10" s="25"/>
    </row>
    <row r="11" spans="1:10">
      <c r="A11" s="40" t="s">
        <v>243</v>
      </c>
      <c r="B11" s="71">
        <v>106340113</v>
      </c>
      <c r="C11" s="71">
        <v>47277498</v>
      </c>
      <c r="D11" s="43" t="s">
        <v>248</v>
      </c>
      <c r="F11" s="38"/>
      <c r="G11" s="25"/>
      <c r="H11" s="25"/>
      <c r="I11" s="25"/>
      <c r="J11" s="25"/>
    </row>
    <row r="12" spans="1:10">
      <c r="A12" s="40" t="s">
        <v>245</v>
      </c>
      <c r="B12" s="71"/>
      <c r="C12" s="71"/>
      <c r="D12" s="43" t="s">
        <v>249</v>
      </c>
      <c r="F12" s="38"/>
      <c r="G12" s="25"/>
      <c r="H12" s="25"/>
      <c r="I12" s="25"/>
      <c r="J12" s="25"/>
    </row>
    <row r="13" spans="1:10">
      <c r="A13" s="40" t="s">
        <v>246</v>
      </c>
      <c r="B13" s="71"/>
      <c r="C13" s="71"/>
      <c r="D13" s="43" t="s">
        <v>249</v>
      </c>
      <c r="F13" s="38"/>
      <c r="G13" s="25"/>
      <c r="H13" s="25"/>
      <c r="I13" s="25"/>
      <c r="J13" s="25"/>
    </row>
    <row r="14" spans="1:10">
      <c r="A14" s="40" t="s">
        <v>247</v>
      </c>
      <c r="B14" s="71"/>
      <c r="C14" s="71"/>
      <c r="D14" s="43" t="s">
        <v>249</v>
      </c>
      <c r="F14" s="38"/>
      <c r="G14" s="25"/>
      <c r="H14" s="25"/>
      <c r="I14" s="25"/>
      <c r="J14" s="25"/>
    </row>
    <row r="15" spans="1:10">
      <c r="A15" s="40" t="s">
        <v>244</v>
      </c>
      <c r="B15" s="71">
        <v>70251863</v>
      </c>
      <c r="C15" s="71">
        <v>22177672</v>
      </c>
      <c r="D15" s="43" t="s">
        <v>250</v>
      </c>
      <c r="F15" s="38"/>
      <c r="G15" s="25"/>
      <c r="H15" s="25"/>
      <c r="I15" s="25"/>
      <c r="J15" s="25"/>
    </row>
    <row r="16" spans="1:10">
      <c r="A16" s="67" t="s">
        <v>258</v>
      </c>
      <c r="B16" s="54">
        <v>-64918251</v>
      </c>
      <c r="C16" s="54"/>
      <c r="G16" s="25"/>
      <c r="H16" s="25"/>
      <c r="I16" s="25"/>
      <c r="J16" s="25"/>
    </row>
    <row r="17" spans="1:10">
      <c r="A17" s="67" t="s">
        <v>257</v>
      </c>
      <c r="B17" s="60">
        <f>SUM(B11:B16)</f>
        <v>111673725</v>
      </c>
      <c r="C17" s="60">
        <f>SUM(C11:C16)</f>
        <v>69455170</v>
      </c>
      <c r="G17" s="25"/>
      <c r="H17" s="25"/>
      <c r="I17" s="25"/>
      <c r="J17" s="25"/>
    </row>
    <row r="18" spans="1:10">
      <c r="A18" s="67"/>
      <c r="B18" s="55"/>
      <c r="C18" s="55"/>
      <c r="G18" s="25"/>
      <c r="H18" s="25"/>
      <c r="I18" s="25"/>
      <c r="J18" s="25"/>
    </row>
    <row r="19" spans="1:10">
      <c r="A19" s="67" t="s">
        <v>256</v>
      </c>
      <c r="B19" s="66">
        <v>-71158890</v>
      </c>
      <c r="C19" s="66">
        <v>-75160223</v>
      </c>
      <c r="G19" s="25"/>
      <c r="H19" s="25"/>
      <c r="I19" s="25"/>
      <c r="J19" s="25"/>
    </row>
    <row r="20" spans="1:10">
      <c r="A20" s="67" t="s">
        <v>255</v>
      </c>
      <c r="B20" s="66">
        <v>-12783890</v>
      </c>
      <c r="C20" s="66">
        <v>-11921621</v>
      </c>
      <c r="G20" s="25"/>
      <c r="H20" s="25"/>
      <c r="I20" s="25"/>
      <c r="J20" s="25"/>
    </row>
    <row r="21" spans="1:10">
      <c r="A21" s="67" t="s">
        <v>210</v>
      </c>
      <c r="B21" s="64"/>
      <c r="C21" s="64"/>
      <c r="G21" s="25"/>
      <c r="H21" s="25"/>
      <c r="I21" s="25"/>
      <c r="J21" s="25"/>
    </row>
    <row r="22" spans="1:10">
      <c r="A22" s="40" t="s">
        <v>254</v>
      </c>
      <c r="B22" s="63">
        <v>349348</v>
      </c>
      <c r="C22" s="63">
        <v>136237</v>
      </c>
      <c r="G22" s="25"/>
      <c r="H22" s="25"/>
      <c r="I22" s="25"/>
      <c r="J22" s="25"/>
    </row>
    <row r="23" spans="1:10">
      <c r="A23" s="40" t="s">
        <v>233</v>
      </c>
      <c r="B23" s="63"/>
      <c r="C23" s="63"/>
      <c r="G23" s="25"/>
      <c r="H23" s="25"/>
      <c r="I23" s="25"/>
      <c r="J23" s="25"/>
    </row>
    <row r="24" spans="1:10">
      <c r="A24" s="40" t="s">
        <v>232</v>
      </c>
      <c r="B24" s="63"/>
      <c r="C24" s="63"/>
      <c r="G24" s="25"/>
      <c r="H24" s="25"/>
      <c r="I24" s="25"/>
      <c r="J24" s="25"/>
    </row>
    <row r="25" spans="1:10">
      <c r="A25" s="40" t="s">
        <v>240</v>
      </c>
      <c r="B25" s="63"/>
      <c r="C25" s="63"/>
      <c r="G25" s="25"/>
      <c r="H25" s="25"/>
      <c r="I25" s="25"/>
      <c r="J25" s="25"/>
    </row>
    <row r="26" spans="1:10">
      <c r="A26" s="40" t="s">
        <v>234</v>
      </c>
      <c r="B26" s="63"/>
      <c r="C26" s="63"/>
      <c r="G26" s="25"/>
      <c r="H26" s="25"/>
      <c r="I26" s="25"/>
      <c r="J26" s="25"/>
    </row>
    <row r="27" spans="1:10">
      <c r="A27" s="40" t="s">
        <v>239</v>
      </c>
      <c r="B27" s="63"/>
      <c r="C27" s="63"/>
      <c r="G27" s="25"/>
      <c r="H27" s="25"/>
      <c r="I27" s="25"/>
      <c r="J27" s="25"/>
    </row>
    <row r="28" spans="1:10">
      <c r="A28" s="40" t="s">
        <v>235</v>
      </c>
      <c r="B28" s="63">
        <v>-6512121</v>
      </c>
      <c r="C28" s="63">
        <v>21939146</v>
      </c>
      <c r="G28" s="25"/>
      <c r="H28" s="25"/>
      <c r="I28" s="25"/>
      <c r="J28" s="25"/>
    </row>
    <row r="29" spans="1:10">
      <c r="A29" s="67" t="s">
        <v>215</v>
      </c>
      <c r="B29" s="63"/>
      <c r="C29" s="63"/>
      <c r="G29" s="25"/>
      <c r="H29" s="25"/>
      <c r="I29" s="25"/>
      <c r="J29" s="25"/>
    </row>
    <row r="30" spans="1:10">
      <c r="A30" s="67" t="s">
        <v>253</v>
      </c>
      <c r="B30" s="64"/>
      <c r="C30" s="64"/>
      <c r="G30" s="25"/>
      <c r="H30" s="25"/>
      <c r="I30" s="25"/>
      <c r="J30" s="25"/>
    </row>
    <row r="31" spans="1:10">
      <c r="A31" s="72" t="s">
        <v>236</v>
      </c>
      <c r="B31" s="63">
        <v>0</v>
      </c>
      <c r="C31" s="63">
        <v>-158835</v>
      </c>
      <c r="G31" s="25"/>
      <c r="H31" s="25"/>
      <c r="I31" s="25"/>
      <c r="J31" s="25"/>
    </row>
    <row r="32" spans="1:10">
      <c r="A32" s="72" t="s">
        <v>238</v>
      </c>
      <c r="B32" s="63"/>
      <c r="C32" s="63"/>
      <c r="G32" s="25"/>
      <c r="H32" s="25"/>
      <c r="I32" s="25"/>
      <c r="J32" s="25"/>
    </row>
    <row r="33" spans="1:10">
      <c r="A33" s="72" t="s">
        <v>237</v>
      </c>
      <c r="B33" s="63"/>
      <c r="C33" s="63"/>
      <c r="G33" s="25"/>
      <c r="H33" s="25"/>
      <c r="I33" s="25"/>
      <c r="J33" s="25"/>
    </row>
    <row r="34" spans="1:10">
      <c r="A34" s="65" t="s">
        <v>252</v>
      </c>
      <c r="B34" s="63"/>
      <c r="C34" s="63"/>
      <c r="G34" s="25"/>
      <c r="H34" s="25"/>
      <c r="I34" s="25"/>
      <c r="J34" s="25"/>
    </row>
    <row r="35" spans="1:10">
      <c r="A35" s="39" t="s">
        <v>241</v>
      </c>
      <c r="B35" s="62"/>
      <c r="C35" s="62"/>
      <c r="G35" s="25"/>
      <c r="H35" s="25"/>
      <c r="I35" s="25"/>
      <c r="J35" s="25"/>
    </row>
    <row r="36" spans="1:10">
      <c r="A36" s="61" t="s">
        <v>216</v>
      </c>
      <c r="B36" s="59">
        <f>SUM(B17:B35)</f>
        <v>21568172</v>
      </c>
      <c r="C36" s="59">
        <f>SUM(C17:C35)</f>
        <v>4289874</v>
      </c>
      <c r="D36" s="58"/>
      <c r="G36" s="25"/>
      <c r="H36" s="25"/>
      <c r="I36" s="25"/>
      <c r="J36" s="25"/>
    </row>
    <row r="37" spans="1:10">
      <c r="A37" s="39" t="s">
        <v>26</v>
      </c>
      <c r="B37" s="57"/>
      <c r="C37" s="57"/>
      <c r="G37" s="25"/>
      <c r="H37" s="25"/>
      <c r="I37" s="25"/>
      <c r="J37" s="25"/>
    </row>
    <row r="38" spans="1:10">
      <c r="A38" s="40" t="s">
        <v>217</v>
      </c>
      <c r="B38" s="56">
        <v>-3278528</v>
      </c>
      <c r="C38" s="56">
        <v>-643480</v>
      </c>
      <c r="G38" s="25"/>
      <c r="H38" s="25"/>
      <c r="I38" s="25"/>
      <c r="J38" s="25"/>
    </row>
    <row r="39" spans="1:10">
      <c r="A39" s="40" t="s">
        <v>218</v>
      </c>
      <c r="B39" s="56"/>
      <c r="C39" s="56"/>
      <c r="G39" s="25"/>
      <c r="H39" s="25"/>
      <c r="I39" s="25"/>
      <c r="J39" s="25"/>
    </row>
    <row r="40" spans="1:10">
      <c r="A40" s="40" t="s">
        <v>226</v>
      </c>
      <c r="B40" s="54"/>
      <c r="C40" s="54"/>
      <c r="G40" s="25"/>
      <c r="H40" s="25"/>
      <c r="I40" s="25"/>
      <c r="J40" s="25"/>
    </row>
    <row r="41" spans="1:10" ht="15.75" thickBot="1">
      <c r="A41" s="39" t="s">
        <v>228</v>
      </c>
      <c r="B41" s="53">
        <f>SUM(B36:B40)</f>
        <v>18289644</v>
      </c>
      <c r="C41" s="53">
        <f>SUM(C36:C40)</f>
        <v>3646394</v>
      </c>
      <c r="G41" s="25"/>
      <c r="H41" s="25"/>
      <c r="I41" s="25"/>
      <c r="J41" s="25"/>
    </row>
    <row r="42" spans="1:10" ht="16.5" thickTop="1" thickBot="1">
      <c r="A42" s="41"/>
      <c r="B42" s="42"/>
      <c r="C42" s="42"/>
      <c r="G42" s="25"/>
      <c r="H42" s="25"/>
      <c r="I42" s="25"/>
      <c r="J42" s="25"/>
    </row>
    <row r="43" spans="1:10" ht="15.75" thickTop="1">
      <c r="A43" s="51" t="s">
        <v>229</v>
      </c>
      <c r="B43" s="73"/>
      <c r="C43" s="73"/>
      <c r="G43" s="25"/>
      <c r="H43" s="25"/>
      <c r="I43" s="25"/>
      <c r="J43" s="25"/>
    </row>
    <row r="44" spans="1:10">
      <c r="A44" s="74" t="s">
        <v>221</v>
      </c>
      <c r="B44" s="75"/>
      <c r="C44" s="75"/>
      <c r="G44" s="25"/>
      <c r="H44" s="25"/>
      <c r="I44" s="25"/>
      <c r="J44" s="25"/>
    </row>
    <row r="45" spans="1:10">
      <c r="A45" s="74" t="s">
        <v>222</v>
      </c>
      <c r="B45" s="75"/>
      <c r="C45" s="75"/>
      <c r="G45" s="25"/>
      <c r="H45" s="25"/>
      <c r="I45" s="25"/>
      <c r="J45" s="25"/>
    </row>
    <row r="46" spans="1:10">
      <c r="A46" s="74" t="s">
        <v>223</v>
      </c>
      <c r="B46" s="75"/>
      <c r="C46" s="75"/>
      <c r="G46" s="25"/>
      <c r="H46" s="25"/>
      <c r="I46" s="25"/>
      <c r="J46" s="25"/>
    </row>
    <row r="47" spans="1:10">
      <c r="A47" s="74" t="s">
        <v>224</v>
      </c>
      <c r="B47" s="75"/>
      <c r="C47" s="75"/>
      <c r="G47" s="25"/>
      <c r="H47" s="25"/>
      <c r="I47" s="25"/>
      <c r="J47" s="25"/>
    </row>
    <row r="48" spans="1:10">
      <c r="A48" s="74" t="s">
        <v>214</v>
      </c>
      <c r="B48" s="75"/>
      <c r="C48" s="75"/>
      <c r="G48" s="25"/>
      <c r="H48" s="25"/>
      <c r="I48" s="25"/>
      <c r="J48" s="25"/>
    </row>
    <row r="49" spans="1:10">
      <c r="A49" s="51" t="s">
        <v>230</v>
      </c>
      <c r="B49" s="52">
        <f>SUM(B44:B48)</f>
        <v>0</v>
      </c>
      <c r="C49" s="52">
        <f>SUM(C44:C48)</f>
        <v>0</v>
      </c>
      <c r="G49" s="25"/>
      <c r="H49" s="25"/>
      <c r="I49" s="25"/>
      <c r="J49" s="25"/>
    </row>
    <row r="50" spans="1:10">
      <c r="A50" s="47"/>
      <c r="B50" s="48"/>
      <c r="C50" s="48"/>
      <c r="G50" s="25"/>
      <c r="H50" s="25"/>
      <c r="I50" s="25"/>
      <c r="J50" s="25"/>
    </row>
    <row r="51" spans="1:10" ht="15.75" thickBot="1">
      <c r="A51" s="51" t="s">
        <v>231</v>
      </c>
      <c r="B51" s="50">
        <f>B41+B49</f>
        <v>18289644</v>
      </c>
      <c r="C51" s="50">
        <f>C41+C49</f>
        <v>3646394</v>
      </c>
      <c r="G51" s="25"/>
      <c r="H51" s="25"/>
      <c r="I51" s="25"/>
      <c r="J51" s="25"/>
    </row>
    <row r="52" spans="1:10" ht="15.75" thickTop="1">
      <c r="A52" s="47"/>
      <c r="B52" s="48"/>
      <c r="C52" s="48"/>
      <c r="G52" s="25"/>
      <c r="H52" s="25"/>
      <c r="I52" s="25"/>
      <c r="J52" s="25"/>
    </row>
    <row r="53" spans="1:10">
      <c r="A53" s="49" t="s">
        <v>225</v>
      </c>
      <c r="B53" s="48"/>
      <c r="C53" s="48"/>
      <c r="G53" s="25"/>
      <c r="H53" s="25"/>
      <c r="I53" s="25"/>
      <c r="J53" s="25"/>
    </row>
    <row r="54" spans="1:10">
      <c r="A54" s="47" t="s">
        <v>219</v>
      </c>
      <c r="B54" s="76"/>
      <c r="C54" s="76"/>
      <c r="G54" s="25"/>
      <c r="H54" s="25"/>
      <c r="I54" s="25"/>
      <c r="J54" s="25"/>
    </row>
    <row r="55" spans="1:10">
      <c r="A55" s="47" t="s">
        <v>220</v>
      </c>
      <c r="B55" s="76"/>
      <c r="C55" s="76"/>
      <c r="G55" s="25"/>
      <c r="H55" s="25"/>
      <c r="I55" s="25"/>
      <c r="J55" s="25"/>
    </row>
    <row r="56" spans="1:10">
      <c r="A56" s="35"/>
      <c r="B56" s="36"/>
      <c r="C56" s="36"/>
      <c r="G56" s="25"/>
      <c r="H56" s="25"/>
      <c r="I56" s="25"/>
      <c r="J56" s="25"/>
    </row>
    <row r="57" spans="1:10">
      <c r="A57" s="35"/>
      <c r="B57" s="36"/>
      <c r="C57" s="36"/>
      <c r="G57" s="25"/>
      <c r="H57" s="25"/>
      <c r="I57" s="25"/>
      <c r="J57" s="25"/>
    </row>
    <row r="58" spans="1:10">
      <c r="A58" s="37" t="s">
        <v>242</v>
      </c>
      <c r="B58" s="36"/>
      <c r="C58" s="36"/>
      <c r="G58" s="25"/>
      <c r="H58" s="25"/>
      <c r="I58" s="25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</row>
    <row r="60" spans="1:10">
      <c r="A60" s="25"/>
      <c r="B60" s="25"/>
      <c r="C60" s="25"/>
      <c r="D60" s="25"/>
      <c r="E60" s="25"/>
      <c r="F60" s="25"/>
      <c r="G60" s="25"/>
      <c r="H60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2022-06-29T21:51:30Z</dcterms:modified>
</cp:coreProperties>
</file>