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Invictus\"/>
    </mc:Choice>
  </mc:AlternateContent>
  <xr:revisionPtr revIDLastSave="0" documentId="13_ncr:1_{30ED752A-809A-4C77-AB1C-21D8ECF51EEE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 l="1"/>
  <c r="B27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<sst xmlns="http://schemas.openxmlformats.org/spreadsheetml/2006/main" count="414" uniqueCount="271">
  <si>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</si>
  <si>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</si>
  <si>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</si>
  <si>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</si>
  <si>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</si>
  <si>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</si>
  <si>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</si>
  <si>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</si>
  <si>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</si>
  <si>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</si>
  <si>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</si>
  <si>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</si>
  <si>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</si>
  <si>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</si>
  <si>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</si>
  <si>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</si>
  <si>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</si>
  <si>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</si>
  <si>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</si>
  <si>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</si>
  <si>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</si>
  <si>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</si>
  <si>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</si>
  <si>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</si>
  <si>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</si>
  <si>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</si>
  <si>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</si>
  <si>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</si>
  <si>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</si>
  <si>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</si>
  <si>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</si>
  <si>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</si>
  <si>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</si>
  <si>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</si>
  <si>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</si>
  <si>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</si>
  <si>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</si>
  <si>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</si>
  <si>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</si>
  <si>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</si>
  <si>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</si>
  <si>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</si>
  <si>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</si>
  <si>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</si>
  <si>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</si>
  <si>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</si>
  <si>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</si>
  <si>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</si>
  <si>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</si>
  <si>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</si>
  <si>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</si>
  <si>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</si>
  <si>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</si>
  <si>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</si>
  <si>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</si>
  <si>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</si>
  <si>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</si>
  <si>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</si>
  <si>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</si>
  <si>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</si>
  <si>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</si>
  <si>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</si>
  <si>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</si>
  <si>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</si>
  <si>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</si>
  <si>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</si>
  <si>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</si>
  <si>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</si>
  <si>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</si>
  <si>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</si>
  <si>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</si>
  <si>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</si>
  <si>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</si>
  <si>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</si>
  <si>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</si>
  <si>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</si>
  <si>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</si>
  <si>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</si>
  <si>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</si>
  <si>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</si>
  <si>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</si>
  <si>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</si>
  <si>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</si>
  <si>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</si>
  <si>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</si>
  <si>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</si>
  <si>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</si>
  <si>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</si>
  <si>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</si>
  <si>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</si>
  <si>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</si>
  <si>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</si>
  <si>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</si>
  <si>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</si>
  <si>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</si>
  <si>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</si>
  <si>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</si>
  <si>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</si>
  <si>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</si>
  <si>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</si>
  <si>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</si>
  <si>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</si>
  <si>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</si>
  <si>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</si>
  <si>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</si>
  <si>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</si>
  <si>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</si>
  <si>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</si>
  <si>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</si>
  <si>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</si>
  <si>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</si>
  <si>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</si>
  <si>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</si>
  <si>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</si>
  <si>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</si>
  <si>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</si>
  <si>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</si>
  <si>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</si>
  <si>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</si>
  <si>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</si>
  <si>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</si>
  <si>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</si>
  <si>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</si>
  <si>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</si>
  <si>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</si>
  <si>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</si>
  <si>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</si>
  <si>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</si>
  <si>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</si>
  <si>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</si>
  <si>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</si>
  <si>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</si>
  <si>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</si>
  <si>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</si>
  <si>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</si>
  <si>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</si>
  <si>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</si>
  <si>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</si>
  <si>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</si>
  <si>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</si>
  <si>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</si>
  <si>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</si>
  <si>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</si>
  <si>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</si>
  <si>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</si>
  <si>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</si>
  <si>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</si>
  <si>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</si>
  <si>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</si>
  <si>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</si>
  <si>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</si>
  <si>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</si>
  <si>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</si>
  <si>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</si>
  <si>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</si>
  <si>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</si>
  <si>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</si>
  <si>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</si>
  <si>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</si>
  <si>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</si>
  <si>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</si>
  <si>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</si>
  <si>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</si>
  <si>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</si>
  <si>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</si>
  <si>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</si>
  <si>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</si>
  <si>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</si>
  <si>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</si>
  <si>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</si>
  <si>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</si>
  <si>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</si>
  <si>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</si>
  <si>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</si>
  <si>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</si>
  <si>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</si>
  <si>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</si>
  <si>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</si>
  <si>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</si>
  <si>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</si>
  <si>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</si>
  <si>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</si>
  <si>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</si>
  <si>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</si>
  <si>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</si>
  <si>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</si>
  <si>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</si>
  <si>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</si>
  <si>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</si>
  <si>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</si>
  <si>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</si>
  <si>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</si>
  <si>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</si>
  <si>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</si>
  <si>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</si>
  <si>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</si>
  <si>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</si>
  <si>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</si>
  <si>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</si>
  <si>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</si>
  <si>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</si>
  <si>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</si>
  <si>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</si>
  <si>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</si>
  <si>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</si>
  <si>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</si>
  <si>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</si>
  <si>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</si>
  <si>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</si>
  <si>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</si>
  <si>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</si>
  <si>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</si>
  <si>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</si>
  <si>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</si>
  <si>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</si>
  <si>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</si>
  <si>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</si>
  <si>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</si>
  <si>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</si>
  <si>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</si>
  <si>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</si>
  <si>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</si>
  <si>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</si>
  <si>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</si>
  <si>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</si>
  <si>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</si>
  <si>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</si>
  <si>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</si>
  <si>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</si>
  <si>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</si>
  <si>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</si>
  <si>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</si>
  <si>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</si>
  <si>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</si>
  <si>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</si>
  <si>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</si>
  <si>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</si>
  <si>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</si>
  <si>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</si>
  <si>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</si>
  <si>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</si>
  <si>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</si>
  <si>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</si>
  <si>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</si>
  <si>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</si>
  <si>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</si>
  <si>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</si>
  <si>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</si>
  <si>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</si>
  <si>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</si>
  <si>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</si>
  <si>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</si>
  <si>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</si>
  <si>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</si>
  <si>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</si>
  <si>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</si>
  <si>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</si>
  <si>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</si>
  <si>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</si>
  <si>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</si>
  <si>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</si>
  <si>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</si>
  <si>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</si>
  <si>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</si>
  <si>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</si>
  <si>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</si>
  <si>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</si>
  <si>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</si>
  <si>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INVICTUS SHPK</t>
  </si>
  <si>
    <t>NIPT L12213005M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</si>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</sst>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33" sqref="G3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71042535</v>
      </c>
      <c r="C10" s="48"/>
      <c r="D10" s="70">
        <v>62722554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0">
        <v>-1312708</v>
      </c>
      <c r="C22" s="48"/>
      <c r="D22" s="70">
        <v>-1485658</v>
      </c>
      <c r="E22" s="47"/>
      <c r="F22" s="40"/>
    </row>
    <row r="23" spans="1:6">
      <c r="A23" s="52" t="s">
        <v>246</v>
      </c>
      <c r="B23" s="70">
        <v>-254717</v>
      </c>
      <c r="C23" s="48"/>
      <c r="D23" s="70">
        <v>-274724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0">
        <v>-170006</v>
      </c>
      <c r="C26" s="48"/>
      <c r="D26" s="70">
        <v>-143622</v>
      </c>
      <c r="E26" s="47"/>
      <c r="F26" s="40"/>
    </row>
    <row r="27" spans="1:6">
      <c r="A27" s="43" t="s">
        <v>221</v>
      </c>
      <c r="B27" s="70">
        <f>-74090-526504-33749997-106019-1500000-284867-90370-265969-1296652-15999993-19900-401605-354562-230320-1</f>
        <v>-54900849</v>
      </c>
      <c r="C27" s="48"/>
      <c r="D27" s="70">
        <v>-28745219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70">
        <f>-22433-12319</f>
        <v>-34752</v>
      </c>
      <c r="C39" s="48"/>
      <c r="D39" s="70">
        <v>-21938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14369503</v>
      </c>
      <c r="C42" s="51"/>
      <c r="D42" s="50">
        <f>SUM(D9:D41)</f>
        <v>32051393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>
        <v>-2189973</v>
      </c>
      <c r="C44" s="48"/>
      <c r="D44" s="70">
        <v>-4807709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12179530</v>
      </c>
      <c r="C47" s="51"/>
      <c r="D47" s="50">
        <f>SUM(D42:D46)</f>
        <v>27243684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12179530</v>
      </c>
      <c r="C57" s="63"/>
      <c r="D57" s="62">
        <f>D47+D55</f>
        <v>27243684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87D2DF-D539-4F9B-9CEE-5573F29182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F1580B-21DB-4189-AB5D-877277F7E47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EACD82-3916-45A9-BDE7-5B6877E8D11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2022-07-22T09:58:03Z</dcterms:modified>
</cp:coreProperties>
</file>