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sa Pinari\Downloads\"/>
    </mc:Choice>
  </mc:AlternateContent>
  <xr:revisionPtr revIDLastSave="0" documentId="13_ncr:1_{F84661EF-3F48-4A9D-A88B-B2B7589E2C85}" xr6:coauthVersionLast="46" xr6:coauthVersionMax="46" xr10:uidLastSave="{00000000-0000-0000-0000-000000000000}"/>
  <bookViews>
    <workbookView xWindow="-108" yWindow="-108" windowWidth="23256" windowHeight="14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B42" i="18"/>
  <c r="D42" i="18" l="1"/>
  <c r="D47" i="18" s="1"/>
  <c r="D57" i="18" s="1"/>
  <c r="B47" i="18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<sst xmlns="http://schemas.openxmlformats.org/spreadsheetml/2006/main" count="408" uniqueCount="267">
  <si>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</si>
  <si>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</si>
  <si>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</si>
  <si>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</si>
  <si>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</si>
  <si>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</si>
  <si>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</si>
  <si>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</si>
  <si>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</si>
  <si>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</si>
  <si>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</si>
  <si>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</si>
  <si>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</si>
  <si>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</si>
  <si>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</si>
  <si>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</si>
  <si>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</si>
  <si>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</si>
  <si>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</si>
  <si>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</si>
  <si>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</si>
  <si>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</si>
  <si>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</si>
  <si>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</si>
  <si>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</si>
  <si>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</si>
  <si>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</si>
  <si>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</si>
  <si>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</si>
  <si>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</si>
  <si>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</si>
  <si>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</si>
  <si>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</si>
  <si>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</si>
  <si>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</si>
  <si>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</si>
  <si>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</si>
  <si>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</si>
  <si>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</si>
  <si>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</si>
  <si>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</si>
  <si>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</si>
  <si>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</si>
  <si>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</si>
  <si>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</si>
  <si>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</si>
  <si>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</si>
  <si>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</si>
  <si>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</si>
  <si>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</si>
  <si>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</si>
  <si>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</si>
  <si>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</si>
  <si>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</si>
  <si>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</si>
  <si>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</si>
  <si>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</si>
  <si>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</si>
  <si>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</si>
  <si>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</si>
  <si>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</si>
  <si>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</si>
  <si>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</si>
  <si>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</si>
  <si>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</si>
  <si>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</si>
  <si>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</si>
  <si>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</si>
  <si>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</si>
  <si>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</si>
  <si>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</si>
  <si>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</si>
  <si>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</si>
  <si>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</si>
  <si>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</si>
  <si>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</si>
  <si>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</si>
  <si>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</si>
  <si>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</si>
  <si>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</si>
  <si>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</si>
  <si>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</si>
  <si>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</si>
  <si>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</si>
  <si>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</si>
  <si>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</si>
  <si>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</si>
  <si>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</si>
  <si>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</si>
  <si>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</si>
  <si>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</si>
  <si>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</si>
  <si>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</si>
  <si>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</si>
  <si>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</si>
  <si>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</si>
  <si>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</si>
  <si>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</si>
  <si>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</si>
  <si>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</si>
  <si>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</si>
  <si>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</si>
  <si>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</si>
  <si>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</si>
  <si>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</si>
  <si>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</si>
  <si>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</si>
  <si>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</si>
  <si>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</si>
  <si>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</si>
  <si>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</si>
  <si>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</si>
  <si>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</si>
  <si>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</si>
  <si>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</si>
  <si>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</si>
  <si>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</si>
  <si>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</si>
  <si>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</si>
  <si>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</si>
  <si>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</si>
  <si>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</si>
  <si>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</si>
  <si>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</si>
  <si>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</si>
  <si>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</si>
  <si>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</si>
  <si>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</si>
  <si>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</si>
  <si>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</si>
  <si>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</si>
  <si>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</si>
  <si>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</si>
  <si>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</si>
  <si>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</si>
  <si>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</si>
  <si>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</si>
  <si>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</si>
  <si>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</si>
  <si>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</si>
  <si>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</si>
  <si>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</si>
  <si>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</si>
  <si>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</si>
  <si>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</si>
  <si>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</si>
  <si>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</si>
  <si>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</si>
  <si>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</si>
  <si>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</si>
  <si>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</si>
  <si>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</si>
  <si>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</si>
  <si>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</si>
  <si>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</si>
  <si>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</si>
  <si>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</si>
  <si>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</si>
  <si>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</si>
  <si>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</si>
  <si>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</si>
  <si>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</si>
  <si>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</si>
  <si>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</si>
  <si>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</si>
  <si>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</si>
  <si>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</si>
  <si>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</si>
  <si>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</si>
  <si>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</si>
  <si>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</si>
  <si>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</si>
  <si>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</si>
  <si>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</si>
  <si>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</si>
  <si>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</si>
  <si>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</si>
  <si>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</si>
  <si>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</si>
  <si>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</si>
  <si>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</si>
  <si>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</si>
  <si>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</si>
  <si>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</si>
  <si>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</si>
  <si>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</si>
  <si>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</si>
  <si>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</si>
  <si>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</si>
  <si>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</si>
  <si>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</si>
  <si>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</si>
  <si>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</si>
  <si>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</si>
  <si>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</si>
  <si>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</si>
  <si>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</si>
  <si>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</si>
  <si>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</si>
  <si>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</si>
  <si>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</si>
  <si>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</si>
  <si>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</si>
  <si>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</si>
  <si>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</si>
  <si>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</si>
  <si>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</si>
  <si>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</si>
  <si>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</si>
  <si>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</si>
  <si>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</si>
  <si>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</si>
  <si>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</si>
  <si>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</si>
  <si>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</si>
  <si>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</si>
  <si>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</si>
  <si>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</si>
  <si>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</si>
  <si>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</si>
  <si>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</si>
  <si>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</si>
  <si>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</si>
  <si>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</si>
  <si>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</si>
  <si>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</si>
  <si>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</si>
  <si>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</si>
  <si>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</si>
  <si>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</si>
  <si>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</si>
  <si>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</si>
  <si>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</si>
  <si>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</si>
  <si>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</si>
  <si>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</si>
  <si>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</si>
  <si>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</si>
  <si>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</si>
  <si>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</si>
  <si>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</si>
  <si>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</si>
  <si>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</si>
  <si>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</si>
  <si>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</si>
  <si>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</si>
  <si>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</si>
  <si>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</si>
  <si>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</si>
  <si>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</si>
  <si>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</si>
  <si>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</si>
  <si>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</si>
  <si>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</si>
  <si>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</si>
  <si>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</si>
  <si>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</si>
  <si>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</si>
  <si>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</si>
  <si>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</si>
  <si>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</si>
  <si>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</si>
  <si>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</si>
  <si>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</si>
  <si>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</si>
  <si>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NET GROUP</t>
  </si>
  <si>
    <t>L72023002P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</si>
</sst>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activeCell="A8" sqref="A8"/>
    </sheetView>
  </sheetViews>
  <sheetFormatPr defaultColWidth="9.109375" defaultRowHeight="13.8"/>
  <cols>
    <col min="1" max="1" width="110.5546875" style="41" customWidth="1"/>
    <col min="2" max="2" width="15.6640625" style="40" customWidth="1"/>
    <col min="3" max="3" width="2.6640625" style="40" customWidth="1"/>
    <col min="4" max="4" width="15.6640625" style="40" customWidth="1"/>
    <col min="5" max="5" width="2.5546875" style="40" customWidth="1"/>
    <col min="6" max="16384" width="9.109375" style="41"/>
  </cols>
  <sheetData>
    <row r="1" spans="1:5">
      <c r="A1" s="48" t="s">
        <v>240</v>
      </c>
    </row>
    <row r="2" spans="1:5" ht="14.4">
      <c r="A2" s="49" t="s">
        <v>265</v>
      </c>
    </row>
    <row r="3" spans="1:5" ht="14.4">
      <c r="A3" s="49" t="s">
        <v>266</v>
      </c>
    </row>
    <row r="4" spans="1:5" ht="14.4">
      <c r="A4" s="49" t="s">
        <v>239</v>
      </c>
    </row>
    <row r="5" spans="1:5" ht="14.4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 ht="14.4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260</v>
      </c>
      <c r="B10" s="81">
        <v>328956484</v>
      </c>
      <c r="C10" s="51"/>
      <c r="D10" s="81">
        <v>151345508</v>
      </c>
      <c r="E10" s="50"/>
    </row>
    <row r="11" spans="1:5">
      <c r="A11" s="62" t="s">
        <v>262</v>
      </c>
      <c r="B11" s="63"/>
      <c r="C11" s="51"/>
      <c r="D11" s="63"/>
      <c r="E11" s="50"/>
    </row>
    <row r="12" spans="1:5">
      <c r="A12" s="62" t="s">
        <v>263</v>
      </c>
      <c r="B12" s="63"/>
      <c r="C12" s="51"/>
      <c r="D12" s="63"/>
      <c r="E12" s="50"/>
    </row>
    <row r="13" spans="1:5">
      <c r="A13" s="62" t="s">
        <v>264</v>
      </c>
      <c r="B13" s="63"/>
      <c r="C13" s="51"/>
      <c r="D13" s="63"/>
      <c r="E13" s="50"/>
    </row>
    <row r="14" spans="1:5">
      <c r="A14" s="62" t="s">
        <v>261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/>
      <c r="C19" s="51"/>
      <c r="D19" s="63"/>
      <c r="E19" s="50"/>
    </row>
    <row r="20" spans="1:5">
      <c r="A20" s="62" t="s">
        <v>245</v>
      </c>
      <c r="B20" s="81">
        <v>-149630550</v>
      </c>
      <c r="C20" s="51"/>
      <c r="D20" s="81">
        <v>-55155658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246</v>
      </c>
      <c r="B22" s="63">
        <v>-19294946</v>
      </c>
      <c r="C22" s="51"/>
      <c r="D22" s="63">
        <v>-15209973</v>
      </c>
      <c r="E22" s="50"/>
    </row>
    <row r="23" spans="1:5">
      <c r="A23" s="62" t="s">
        <v>247</v>
      </c>
      <c r="B23" s="63">
        <v>-3260650</v>
      </c>
      <c r="C23" s="51"/>
      <c r="D23" s="63">
        <v>-2449547</v>
      </c>
      <c r="E23" s="50"/>
    </row>
    <row r="24" spans="1:5">
      <c r="A24" s="62" t="s">
        <v>249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81">
        <v>-4567745</v>
      </c>
      <c r="C26" s="51"/>
      <c r="D26" s="81">
        <v>-3304787</v>
      </c>
      <c r="E26" s="50"/>
    </row>
    <row r="27" spans="1:5">
      <c r="A27" s="44" t="s">
        <v>221</v>
      </c>
      <c r="B27" s="81">
        <v>-90710733</v>
      </c>
      <c r="C27" s="51"/>
      <c r="D27" s="63">
        <v>-8489601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250</v>
      </c>
      <c r="B29" s="63"/>
      <c r="C29" s="51"/>
      <c r="D29" s="63"/>
      <c r="E29" s="50"/>
    </row>
    <row r="30" spans="1:5" ht="15" customHeight="1">
      <c r="A30" s="62" t="s">
        <v>248</v>
      </c>
      <c r="B30" s="63"/>
      <c r="C30" s="51"/>
      <c r="D30" s="63"/>
      <c r="E30" s="50"/>
    </row>
    <row r="31" spans="1:5" ht="15" customHeight="1">
      <c r="A31" s="62" t="s">
        <v>257</v>
      </c>
      <c r="B31" s="63"/>
      <c r="C31" s="51"/>
      <c r="D31" s="63"/>
      <c r="E31" s="50"/>
    </row>
    <row r="32" spans="1:5" ht="15" customHeight="1">
      <c r="A32" s="62" t="s">
        <v>251</v>
      </c>
      <c r="B32" s="63"/>
      <c r="C32" s="51"/>
      <c r="D32" s="63"/>
      <c r="E32" s="50"/>
    </row>
    <row r="33" spans="1:5" ht="15" customHeight="1">
      <c r="A33" s="62" t="s">
        <v>256</v>
      </c>
      <c r="B33" s="63"/>
      <c r="C33" s="51"/>
      <c r="D33" s="63"/>
      <c r="E33" s="50"/>
    </row>
    <row r="34" spans="1:5" ht="15" customHeight="1">
      <c r="A34" s="62" t="s">
        <v>252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253</v>
      </c>
      <c r="B37" s="81">
        <v>-348436</v>
      </c>
      <c r="C37" s="51"/>
      <c r="D37" s="81">
        <v>-176278</v>
      </c>
      <c r="E37" s="50"/>
    </row>
    <row r="38" spans="1:5">
      <c r="A38" s="62" t="s">
        <v>255</v>
      </c>
      <c r="B38" s="63"/>
      <c r="C38" s="51"/>
      <c r="D38" s="63"/>
      <c r="E38" s="50"/>
    </row>
    <row r="39" spans="1:5">
      <c r="A39" s="62" t="s">
        <v>254</v>
      </c>
      <c r="B39" s="81">
        <v>-1036592</v>
      </c>
      <c r="C39" s="51"/>
      <c r="D39" s="81">
        <v>-490075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 ht="14.4">
      <c r="A41" s="79" t="s">
        <v>258</v>
      </c>
      <c r="B41" s="81">
        <v>55754</v>
      </c>
      <c r="C41" s="51"/>
      <c r="D41" s="81">
        <v>-1082542</v>
      </c>
      <c r="E41" s="50"/>
    </row>
    <row r="42" spans="1:5">
      <c r="A42" s="44" t="s">
        <v>224</v>
      </c>
      <c r="B42" s="53">
        <f>SUM(B9:B41)</f>
        <v>60162586</v>
      </c>
      <c r="C42" s="54"/>
      <c r="D42" s="53">
        <f>SUM(D9:D41)</f>
        <v>64987047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81">
        <v>-9223298</v>
      </c>
      <c r="C44" s="51"/>
      <c r="D44" s="81">
        <v>-10109431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241</v>
      </c>
      <c r="B47" s="66">
        <f>SUM(B42:B46)</f>
        <v>50939288</v>
      </c>
      <c r="C47" s="57"/>
      <c r="D47" s="66">
        <f>SUM(D42:D46)</f>
        <v>54877616</v>
      </c>
      <c r="E47" s="57"/>
    </row>
    <row r="48" spans="1:5" ht="14.4" thickBot="1">
      <c r="A48" s="67"/>
      <c r="B48" s="68"/>
      <c r="C48" s="68"/>
      <c r="D48" s="68"/>
      <c r="E48" s="58"/>
    </row>
    <row r="49" spans="1:5" ht="14.4" thickTop="1">
      <c r="A49" s="69" t="s">
        <v>242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243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4.4" thickBot="1">
      <c r="A57" s="69" t="s">
        <v>244</v>
      </c>
      <c r="B57" s="75">
        <f>B47+B55</f>
        <v>50939288</v>
      </c>
      <c r="C57" s="76"/>
      <c r="D57" s="75">
        <f>D47+D55</f>
        <v>54877616</v>
      </c>
      <c r="E57" s="59"/>
    </row>
    <row r="58" spans="1:5" ht="14.4" thickTop="1">
      <c r="A58" s="72"/>
      <c r="B58" s="73"/>
      <c r="C58" s="74"/>
      <c r="D58" s="73"/>
      <c r="E58" s="59"/>
    </row>
    <row r="59" spans="1:5" ht="14.4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259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Ersa Pinari</cp:lastModifiedBy>
  <cp:lastPrinted>2016-10-03T09:59:38Z</cp:lastPrinted>
  <dcterms:created xsi:type="dcterms:W3CDTF">2012-01-19T09:31:29Z</dcterms:created>
  <dcterms:modified xsi:type="dcterms:W3CDTF">2022-08-01T06:07:07Z</dcterms:modified>
</cp:coreProperties>
</file>