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DA-PCNEW\Financa\FINANCA\00 DEKLARIME_ATELIER 4\01. BILANCE DHE VENDIME ASAMBLEJE\2021. Bilanci 2021\2021_QKB_PF\"/>
    </mc:Choice>
  </mc:AlternateContent>
  <bookViews>
    <workbookView xWindow="0" yWindow="0" windowWidth="28800" windowHeight="118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0" i="18" s="1"/>
  <c r="D57" i="18"/>
  <c r="D6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<sst xmlns="http://schemas.openxmlformats.org/spreadsheetml/2006/main" count="414" uniqueCount="271">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</sst>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center"/>
    </xf>
    <xf numFmtId="167" fontId="174" fillId="0" borderId="0" xfId="0" applyNumberFormat="1" applyFont="1" applyFill="1" applyBorder="1" applyAlignment="1" applyProtection="1">
      <alignment horizontal="center"/>
    </xf>
    <xf numFmtId="4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showGridLines="0" tabSelected="1" zoomScaleNormal="100" workbookViewId="0">
      <selection activeCell="D67" sqref="D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4.140625" style="42" bestFit="1" customWidth="1"/>
    <col min="8" max="8" width="14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 ht="16.5" customHeight="1">
      <c r="A10" s="63" t="s">
        <v>262</v>
      </c>
      <c r="B10" s="64">
        <v>443294366</v>
      </c>
      <c r="C10" s="52"/>
      <c r="D10" s="64">
        <v>313715960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 ht="14.25" customHeight="1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8431901</v>
      </c>
      <c r="C17" s="52"/>
      <c r="D17" s="64">
        <v>254528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-237246798</v>
      </c>
      <c r="C20" s="52"/>
      <c r="D20" s="64">
        <v>-143538431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-93704353</v>
      </c>
      <c r="C22" s="52"/>
      <c r="D22" s="64">
        <v>-80979431</v>
      </c>
      <c r="E22" s="51"/>
      <c r="F22" s="42"/>
    </row>
    <row r="23" spans="1:6">
      <c r="A23" s="63" t="s">
        <v>249</v>
      </c>
      <c r="B23" s="64">
        <v>-11468143</v>
      </c>
      <c r="C23" s="52"/>
      <c r="D23" s="64">
        <v>-8858923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-10901900</v>
      </c>
      <c r="C26" s="52"/>
      <c r="D26" s="64">
        <v>-7298499</v>
      </c>
      <c r="E26" s="51"/>
      <c r="F26" s="42"/>
    </row>
    <row r="27" spans="1:6" ht="16.5" customHeight="1">
      <c r="A27" s="45" t="s">
        <v>221</v>
      </c>
      <c r="B27" s="64">
        <v>-35777835</v>
      </c>
      <c r="C27" s="52"/>
      <c r="D27" s="64">
        <v>-33082777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>
        <v>-7567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8" ht="15" customHeight="1">
      <c r="A33" s="63" t="s">
        <v>258</v>
      </c>
      <c r="B33" s="64"/>
      <c r="C33" s="52"/>
      <c r="D33" s="64"/>
      <c r="E33" s="51"/>
      <c r="F33" s="42"/>
    </row>
    <row r="34" spans="1:8" ht="15" customHeight="1">
      <c r="A34" s="63" t="s">
        <v>254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255</v>
      </c>
      <c r="B37" s="64">
        <v>673818</v>
      </c>
      <c r="C37" s="52"/>
      <c r="D37" s="64">
        <v>-470010</v>
      </c>
      <c r="E37" s="51"/>
      <c r="F37" s="42"/>
    </row>
    <row r="38" spans="1:8">
      <c r="A38" s="63" t="s">
        <v>257</v>
      </c>
      <c r="B38" s="64">
        <v>-2205012</v>
      </c>
      <c r="C38" s="52"/>
      <c r="D38" s="64">
        <v>472460</v>
      </c>
      <c r="E38" s="51"/>
      <c r="F38" s="42"/>
    </row>
    <row r="39" spans="1:8">
      <c r="A39" s="63" t="s">
        <v>256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260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61096044</v>
      </c>
      <c r="C42" s="55"/>
      <c r="D42" s="54">
        <f>SUM(D9:D41)</f>
        <v>40207310</v>
      </c>
      <c r="E42" s="58"/>
      <c r="F42" s="42"/>
      <c r="G42" s="35"/>
      <c r="H42" s="35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-10004577</v>
      </c>
      <c r="C44" s="52"/>
      <c r="D44" s="64">
        <v>-6450477</v>
      </c>
      <c r="E44" s="51"/>
      <c r="F44" s="42"/>
    </row>
    <row r="45" spans="1:8">
      <c r="A45" s="63" t="s">
        <v>226</v>
      </c>
      <c r="B45" s="64">
        <v>-860310</v>
      </c>
      <c r="C45" s="52"/>
      <c r="D45" s="64"/>
      <c r="E45" s="51"/>
      <c r="F45" s="42"/>
    </row>
    <row r="46" spans="1:8">
      <c r="A46" s="63" t="s">
        <v>236</v>
      </c>
      <c r="B46" s="64">
        <v>-512657</v>
      </c>
      <c r="C46" s="52"/>
      <c r="D46" s="64">
        <v>-673022</v>
      </c>
      <c r="E46" s="51"/>
      <c r="F46" s="42"/>
    </row>
    <row r="47" spans="1:8">
      <c r="A47" s="45" t="s">
        <v>243</v>
      </c>
      <c r="B47" s="67">
        <f>SUM(B42:B46)</f>
        <v>49718500</v>
      </c>
      <c r="C47" s="58"/>
      <c r="D47" s="67">
        <f>SUM(D42:D46)</f>
        <v>33083811</v>
      </c>
      <c r="E47" s="58"/>
      <c r="F47" s="42"/>
      <c r="G47" s="35"/>
      <c r="H47" s="35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-111256</v>
      </c>
      <c r="C50" s="53"/>
      <c r="D50" s="65"/>
      <c r="E50" s="51"/>
      <c r="F50" s="42"/>
    </row>
    <row r="51" spans="1:6">
      <c r="A51" s="63" t="s">
        <v>231</v>
      </c>
      <c r="B51" s="65">
        <v>3029216</v>
      </c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2917960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52636460</v>
      </c>
      <c r="C57" s="77"/>
      <c r="D57" s="76">
        <f>D47+D55</f>
        <v>33083811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84">
        <f>B57</f>
        <v>52636460</v>
      </c>
      <c r="C60" s="85"/>
      <c r="D60" s="84">
        <f>D57</f>
        <v>33083811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6"/>
      <c r="C67" s="86"/>
      <c r="D67" s="86"/>
    </row>
    <row r="69" spans="1:6">
      <c r="B69" s="87"/>
      <c r="C69" s="87"/>
      <c r="D69" s="87"/>
      <c r="F69" s="8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Erisa Kostaj</cp:lastModifiedBy>
  <cp:lastPrinted>2016-10-03T09:59:38Z</cp:lastPrinted>
  <dcterms:created xsi:type="dcterms:W3CDTF">2012-01-19T09:31:29Z</dcterms:created>
  <dcterms:modified xsi:type="dcterms:W3CDTF">2022-09-14T16:03:07Z</dcterms:modified>
</cp:coreProperties>
</file>