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\BILANC MARTINI KONSTRUKSION&amp;REAL ESTATE 2021\PER QKB MARTINI KONSTRUKSION &amp; REAL ESTATE\"/>
    </mc:Choice>
  </mc:AlternateContent>
  <bookViews>
    <workbookView xWindow="0" yWindow="0" windowWidth="288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4" i="18" l="1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<sst xmlns="http://schemas.openxmlformats.org/spreadsheetml/2006/main" count="414" uniqueCount="271">
  <si>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</si>
  <si>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</si>
  <si>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</si>
  <si>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</si>
  <si>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</si>
  <si>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</si>
  <si>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</si>
  <si>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</si>
  <si>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</si>
  <si>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</si>
  <si>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</si>
  <si>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</si>
  <si>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</si>
  <si>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</si>
  <si>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</si>
  <si>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</si>
  <si>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</si>
  <si>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</si>
  <si>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</si>
  <si>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</si>
  <si>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</si>
  <si>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</si>
  <si>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</si>
  <si>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</si>
  <si>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</si>
  <si>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</si>
  <si>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</si>
  <si>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</si>
  <si>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</si>
  <si>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</si>
  <si>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</si>
  <si>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</si>
  <si>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</si>
  <si>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</si>
  <si>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</si>
  <si>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</si>
  <si>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</si>
  <si>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</si>
  <si>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</si>
  <si>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</si>
  <si>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</si>
  <si>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</si>
  <si>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</si>
  <si>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</si>
  <si>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</si>
  <si>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</si>
  <si>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</si>
  <si>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</si>
  <si>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</si>
  <si>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</si>
  <si>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</si>
  <si>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</si>
  <si>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</si>
  <si>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</si>
  <si>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</si>
  <si>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</si>
  <si>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</si>
  <si>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</si>
  <si>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</si>
  <si>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</si>
  <si>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</si>
  <si>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</si>
  <si>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</si>
  <si>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</si>
  <si>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</si>
  <si>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</si>
  <si>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</si>
  <si>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</si>
  <si>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</si>
  <si>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</si>
  <si>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</si>
  <si>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</si>
  <si>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</si>
  <si>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</si>
  <si>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</si>
  <si>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</si>
  <si>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</si>
  <si>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</si>
  <si>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</si>
  <si>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</si>
  <si>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</si>
  <si>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</si>
  <si>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</si>
  <si>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</si>
  <si>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</si>
  <si>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</si>
  <si>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</si>
  <si>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</si>
  <si>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</si>
  <si>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</si>
  <si>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</si>
  <si>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</si>
  <si>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</si>
  <si>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</si>
  <si>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</si>
  <si>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</si>
  <si>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</si>
  <si>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</si>
  <si>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</si>
  <si>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</si>
  <si>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</si>
  <si>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</si>
  <si>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</si>
  <si>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</si>
  <si>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</si>
  <si>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</si>
  <si>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</si>
  <si>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</si>
  <si>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</si>
  <si>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</si>
  <si>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</si>
  <si>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</si>
  <si>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</si>
  <si>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</si>
  <si>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</si>
  <si>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</si>
  <si>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</si>
  <si>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</si>
  <si>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</si>
  <si>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</si>
  <si>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</si>
  <si>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</si>
  <si>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</si>
  <si>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</si>
  <si>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</si>
  <si>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</si>
  <si>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</si>
  <si>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</si>
  <si>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</si>
  <si>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</si>
  <si>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</si>
  <si>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</si>
  <si>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</si>
  <si>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</si>
  <si>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</si>
  <si>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</si>
  <si>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</si>
  <si>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</si>
  <si>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</si>
  <si>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</si>
  <si>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</si>
  <si>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</si>
  <si>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</si>
  <si>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</si>
  <si>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</si>
  <si>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</si>
  <si>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</si>
  <si>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</si>
  <si>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</si>
  <si>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</si>
  <si>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</si>
  <si>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</si>
  <si>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</si>
  <si>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</si>
  <si>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</si>
  <si>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</si>
  <si>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</si>
  <si>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</si>
  <si>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</si>
  <si>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</si>
  <si>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</si>
  <si>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</si>
  <si>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</si>
  <si>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</si>
  <si>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</si>
  <si>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</si>
  <si>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</si>
  <si>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</si>
  <si>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</si>
  <si>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</si>
  <si>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</si>
  <si>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</si>
  <si>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</si>
  <si>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</si>
  <si>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</si>
  <si>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</si>
  <si>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</si>
  <si>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</si>
  <si>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</si>
  <si>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</si>
  <si>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</si>
  <si>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</si>
  <si>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</si>
  <si>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</si>
  <si>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</si>
  <si>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</si>
  <si>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</si>
  <si>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</si>
  <si>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</si>
  <si>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</si>
  <si>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</si>
  <si>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</si>
  <si>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</si>
  <si>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</si>
  <si>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</si>
  <si>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</si>
  <si>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</si>
  <si>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</si>
  <si>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</si>
  <si>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</si>
  <si>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</si>
  <si>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</si>
  <si>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</si>
  <si>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</si>
  <si>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</si>
  <si>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</si>
  <si>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</si>
  <si>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</si>
  <si>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</si>
  <si>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</si>
  <si>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</si>
  <si>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</si>
  <si>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</si>
  <si>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</si>
  <si>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</si>
  <si>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</si>
  <si>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</si>
  <si>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</si>
  <si>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</si>
  <si>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</si>
  <si>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</si>
  <si>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</si>
  <si>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</si>
  <si>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</si>
  <si>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</si>
  <si>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</si>
  <si>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</si>
  <si>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</si>
  <si>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</si>
  <si>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</si>
  <si>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</si>
  <si>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</si>
  <si>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</si>
  <si>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</si>
  <si>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</si>
  <si>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</si>
  <si>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</si>
  <si>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</si>
  <si>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</si>
  <si>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</si>
  <si>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</si>
  <si>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</si>
  <si>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</si>
  <si>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</si>
  <si>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</si>
  <si>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</si>
  <si>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</si>
  <si>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</si>
  <si>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</si>
  <si>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</si>
  <si>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</si>
  <si>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</si>
  <si>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</si>
  <si>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</si>
  <si>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</si>
  <si>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</si>
  <si>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</si>
  <si>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</si>
  <si>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</si>
  <si>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</si>
  <si>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</si>
  <si>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</si>
  <si>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</si>
  <si>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</si>
  <si>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</si>
  <si>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</si>
  <si>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</si>
  <si>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</si>
  <si>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</si>
  <si>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MARTINI KONSTRUKSION &amp; REAL ESTATE SHPK</t>
  </si>
  <si>
    <t>NIPT nga sistemi K81314023A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</si>
</sst>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0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20.7109375" style="41" customWidth="1"/>
    <col min="3" max="3" width="2.7109375" style="41" customWidth="1"/>
    <col min="4" max="4" width="21.28515625" style="41" customWidth="1"/>
    <col min="5" max="5" width="2.5703125" style="41" customWidth="1"/>
    <col min="6" max="6" width="22" style="41" customWidth="1"/>
    <col min="7" max="8" width="14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  <c r="B1" s="83"/>
      <c r="C1" s="83"/>
      <c r="D1" s="83"/>
    </row>
    <row r="2" spans="1:6">
      <c r="A2" s="47" t="s">
        <v>269</v>
      </c>
      <c r="B2" s="83"/>
      <c r="C2" s="83"/>
      <c r="D2" s="83"/>
    </row>
    <row r="3" spans="1:6">
      <c r="A3" s="47" t="s">
        <v>270</v>
      </c>
      <c r="B3" s="83"/>
      <c r="C3" s="83"/>
      <c r="D3" s="83"/>
    </row>
    <row r="4" spans="1:6">
      <c r="A4" s="47" t="s">
        <v>239</v>
      </c>
      <c r="B4" s="83"/>
      <c r="C4" s="83"/>
      <c r="D4" s="83"/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85" t="s">
        <v>211</v>
      </c>
      <c r="C6" s="85"/>
      <c r="D6" s="85" t="s">
        <v>211</v>
      </c>
      <c r="E6" s="54"/>
      <c r="F6" s="42"/>
    </row>
    <row r="7" spans="1:6">
      <c r="A7" s="44"/>
      <c r="B7" s="85" t="s">
        <v>212</v>
      </c>
      <c r="C7" s="85"/>
      <c r="D7" s="85" t="s">
        <v>213</v>
      </c>
      <c r="E7" s="54"/>
      <c r="F7" s="42"/>
    </row>
    <row r="8" spans="1:6">
      <c r="A8" s="45"/>
      <c r="B8" s="86"/>
      <c r="C8" s="87"/>
      <c r="D8" s="86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267</v>
      </c>
    </row>
    <row r="10" spans="1:6">
      <c r="A10" s="60" t="s">
        <v>259</v>
      </c>
      <c r="B10" s="61">
        <v>153508509</v>
      </c>
      <c r="C10" s="49"/>
      <c r="D10" s="61">
        <v>35141503</v>
      </c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/>
      <c r="C14" s="49"/>
      <c r="D14" s="61">
        <v>549676</v>
      </c>
      <c r="E14" s="48"/>
      <c r="F14" s="79" t="s">
        <v>266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8">
      <c r="A17" s="43" t="s">
        <v>218</v>
      </c>
      <c r="B17" s="61"/>
      <c r="C17" s="49"/>
      <c r="D17" s="61"/>
      <c r="E17" s="48"/>
      <c r="F17" s="42"/>
    </row>
    <row r="18" spans="1:8">
      <c r="A18" s="43" t="s">
        <v>219</v>
      </c>
      <c r="B18" s="48"/>
      <c r="C18" s="49"/>
      <c r="D18" s="48"/>
      <c r="E18" s="48"/>
      <c r="F18" s="42"/>
    </row>
    <row r="19" spans="1:8">
      <c r="A19" s="60" t="s">
        <v>219</v>
      </c>
      <c r="B19" s="61">
        <v>-96024844</v>
      </c>
      <c r="C19" s="49"/>
      <c r="D19" s="61">
        <v>-10750010</v>
      </c>
      <c r="E19" s="48"/>
      <c r="F19" s="42"/>
    </row>
    <row r="20" spans="1:8">
      <c r="A20" s="60" t="s">
        <v>244</v>
      </c>
      <c r="B20" s="61"/>
      <c r="C20" s="49"/>
      <c r="D20" s="61"/>
      <c r="E20" s="48"/>
      <c r="F20" s="42"/>
    </row>
    <row r="21" spans="1:8">
      <c r="A21" s="43" t="s">
        <v>237</v>
      </c>
      <c r="B21" s="48"/>
      <c r="C21" s="49"/>
      <c r="D21" s="48"/>
      <c r="E21" s="48"/>
      <c r="F21" s="42"/>
    </row>
    <row r="22" spans="1:8">
      <c r="A22" s="60" t="s">
        <v>245</v>
      </c>
      <c r="B22" s="61">
        <v>-26986039</v>
      </c>
      <c r="C22" s="49"/>
      <c r="D22" s="61">
        <v>-15707628</v>
      </c>
      <c r="E22" s="48"/>
      <c r="F22" s="42"/>
    </row>
    <row r="23" spans="1:8">
      <c r="A23" s="60" t="s">
        <v>246</v>
      </c>
      <c r="B23" s="61">
        <v>-4505865</v>
      </c>
      <c r="C23" s="49"/>
      <c r="D23" s="61">
        <v>-2603758</v>
      </c>
      <c r="E23" s="48"/>
      <c r="F23" s="42"/>
    </row>
    <row r="24" spans="1:8">
      <c r="A24" s="60" t="s">
        <v>248</v>
      </c>
      <c r="B24" s="61"/>
      <c r="C24" s="49"/>
      <c r="D24" s="61"/>
      <c r="E24" s="48"/>
      <c r="F24" s="42"/>
    </row>
    <row r="25" spans="1:8">
      <c r="A25" s="43" t="s">
        <v>220</v>
      </c>
      <c r="B25" s="61">
        <v>-1107900</v>
      </c>
      <c r="C25" s="49"/>
      <c r="D25" s="61">
        <v>-416667</v>
      </c>
      <c r="E25" s="48"/>
      <c r="F25" s="42"/>
    </row>
    <row r="26" spans="1:8">
      <c r="A26" s="43" t="s">
        <v>235</v>
      </c>
      <c r="B26" s="61">
        <v>-2925300</v>
      </c>
      <c r="C26" s="49"/>
      <c r="D26" s="61"/>
      <c r="E26" s="48"/>
      <c r="F26" s="42"/>
    </row>
    <row r="27" spans="1:8">
      <c r="A27" s="43" t="s">
        <v>221</v>
      </c>
      <c r="B27" s="61">
        <v>-16677216</v>
      </c>
      <c r="C27" s="49"/>
      <c r="D27" s="61">
        <v>-2575690</v>
      </c>
      <c r="E27" s="48"/>
      <c r="F27" s="42"/>
    </row>
    <row r="28" spans="1:8">
      <c r="A28" s="43" t="s">
        <v>210</v>
      </c>
      <c r="B28" s="48"/>
      <c r="C28" s="49"/>
      <c r="D28" s="48"/>
      <c r="E28" s="48"/>
      <c r="F28" s="42"/>
    </row>
    <row r="29" spans="1:8" ht="15" customHeight="1">
      <c r="A29" s="60" t="s">
        <v>249</v>
      </c>
      <c r="B29" s="61"/>
      <c r="C29" s="49"/>
      <c r="D29" s="61"/>
      <c r="E29" s="48"/>
      <c r="F29" s="42"/>
    </row>
    <row r="30" spans="1:8" ht="15" customHeight="1">
      <c r="A30" s="60" t="s">
        <v>247</v>
      </c>
      <c r="B30" s="61"/>
      <c r="C30" s="49"/>
      <c r="D30" s="61"/>
      <c r="E30" s="48"/>
      <c r="F30" s="42"/>
    </row>
    <row r="31" spans="1:8" ht="15" customHeight="1">
      <c r="A31" s="60" t="s">
        <v>256</v>
      </c>
      <c r="B31" s="61"/>
      <c r="C31" s="49"/>
      <c r="D31" s="61"/>
      <c r="E31" s="48"/>
      <c r="F31" s="42"/>
    </row>
    <row r="32" spans="1:8" ht="15" customHeight="1">
      <c r="A32" s="60" t="s">
        <v>250</v>
      </c>
      <c r="B32" s="61"/>
      <c r="C32" s="49"/>
      <c r="D32" s="61"/>
      <c r="E32" s="48"/>
      <c r="F32" s="42"/>
      <c r="H32" s="81"/>
    </row>
    <row r="33" spans="1:8" ht="15" customHeight="1">
      <c r="A33" s="60" t="s">
        <v>255</v>
      </c>
      <c r="B33" s="61">
        <v>26313</v>
      </c>
      <c r="C33" s="49"/>
      <c r="D33" s="61">
        <v>76892</v>
      </c>
      <c r="E33" s="48"/>
      <c r="F33" s="42"/>
    </row>
    <row r="34" spans="1:8" ht="15" customHeight="1">
      <c r="A34" s="60" t="s">
        <v>251</v>
      </c>
      <c r="B34" s="61"/>
      <c r="C34" s="49"/>
      <c r="D34" s="61"/>
      <c r="E34" s="48"/>
      <c r="F34" s="42"/>
      <c r="G34" s="81"/>
    </row>
    <row r="35" spans="1:8">
      <c r="A35" s="43" t="s">
        <v>222</v>
      </c>
      <c r="B35" s="61"/>
      <c r="C35" s="49"/>
      <c r="D35" s="61"/>
      <c r="E35" s="48"/>
      <c r="F35" s="42"/>
    </row>
    <row r="36" spans="1:8">
      <c r="A36" s="43" t="s">
        <v>238</v>
      </c>
      <c r="B36" s="48"/>
      <c r="C36" s="63"/>
      <c r="D36" s="48"/>
      <c r="E36" s="48"/>
      <c r="F36" s="42"/>
    </row>
    <row r="37" spans="1:8">
      <c r="A37" s="60" t="s">
        <v>252</v>
      </c>
      <c r="B37" s="61">
        <v>-193426</v>
      </c>
      <c r="C37" s="49"/>
      <c r="D37" s="61">
        <v>-452823</v>
      </c>
      <c r="E37" s="48"/>
      <c r="F37" s="42"/>
    </row>
    <row r="38" spans="1:8">
      <c r="A38" s="60" t="s">
        <v>254</v>
      </c>
      <c r="B38" s="61"/>
      <c r="C38" s="49"/>
      <c r="D38" s="61"/>
      <c r="E38" s="48"/>
      <c r="F38" s="42"/>
      <c r="G38" s="81"/>
    </row>
    <row r="39" spans="1:8">
      <c r="A39" s="60" t="s">
        <v>253</v>
      </c>
      <c r="B39" s="61"/>
      <c r="C39" s="49"/>
      <c r="D39" s="61"/>
      <c r="E39" s="48"/>
      <c r="F39" s="42"/>
    </row>
    <row r="40" spans="1:8">
      <c r="A40" s="43" t="s">
        <v>223</v>
      </c>
      <c r="B40" s="61"/>
      <c r="C40" s="49"/>
      <c r="D40" s="61"/>
      <c r="E40" s="48"/>
      <c r="F40" s="42"/>
    </row>
    <row r="41" spans="1:8">
      <c r="A41" s="77" t="s">
        <v>257</v>
      </c>
      <c r="B41" s="61"/>
      <c r="C41" s="49"/>
      <c r="D41" s="61"/>
      <c r="E41" s="48"/>
      <c r="F41" s="42"/>
    </row>
    <row r="42" spans="1:8">
      <c r="A42" s="43" t="s">
        <v>224</v>
      </c>
      <c r="B42" s="51">
        <f>SUM(B9:B41)</f>
        <v>5114232</v>
      </c>
      <c r="C42" s="52"/>
      <c r="D42" s="51">
        <f>SUM(D9:D41)</f>
        <v>3261495</v>
      </c>
      <c r="E42" s="55"/>
      <c r="F42" s="42"/>
    </row>
    <row r="43" spans="1:8">
      <c r="A43" s="43" t="s">
        <v>26</v>
      </c>
      <c r="B43" s="52"/>
      <c r="C43" s="52"/>
      <c r="D43" s="52"/>
      <c r="E43" s="55"/>
      <c r="F43" s="42"/>
    </row>
    <row r="44" spans="1:8">
      <c r="A44" s="60" t="s">
        <v>225</v>
      </c>
      <c r="B44" s="61">
        <v>-820574</v>
      </c>
      <c r="C44" s="49"/>
      <c r="D44" s="61">
        <f>-(D42+42525)*15%</f>
        <v>-495603</v>
      </c>
      <c r="E44" s="48"/>
      <c r="F44" s="42"/>
    </row>
    <row r="45" spans="1:8">
      <c r="A45" s="60" t="s">
        <v>226</v>
      </c>
      <c r="B45" s="61"/>
      <c r="C45" s="49"/>
      <c r="D45" s="61"/>
      <c r="E45" s="48"/>
      <c r="F45" s="42"/>
      <c r="H45" s="81"/>
    </row>
    <row r="46" spans="1:8">
      <c r="A46" s="60" t="s">
        <v>236</v>
      </c>
      <c r="B46" s="61"/>
      <c r="C46" s="49"/>
      <c r="D46" s="61"/>
      <c r="E46" s="48"/>
      <c r="F46" s="42"/>
    </row>
    <row r="47" spans="1:8">
      <c r="A47" s="43" t="s">
        <v>240</v>
      </c>
      <c r="B47" s="64">
        <f>SUM(B42:B46)</f>
        <v>4293658</v>
      </c>
      <c r="C47" s="55"/>
      <c r="D47" s="64">
        <f>SUM(D42:D46)</f>
        <v>2765892</v>
      </c>
      <c r="E47" s="55"/>
      <c r="F47" s="42"/>
    </row>
    <row r="48" spans="1:8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243</v>
      </c>
      <c r="B57" s="73">
        <f>B47+B55</f>
        <v>4293658</v>
      </c>
      <c r="C57" s="74"/>
      <c r="D57" s="73">
        <f>D47+D55</f>
        <v>2765892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82"/>
      <c r="E62" s="58"/>
      <c r="F62" s="39"/>
    </row>
    <row r="63" spans="1:6">
      <c r="A63" s="38"/>
      <c r="B63" s="39"/>
      <c r="C63" s="39"/>
      <c r="D63" s="82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2022-04-29T06:58:21Z</dcterms:modified>
</cp:coreProperties>
</file>