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11.AGIKONS\Desktop\"/>
    </mc:Choice>
  </mc:AlternateContent>
  <xr:revisionPtr revIDLastSave="0" documentId="13_ncr:1_{CFB112B6-2A08-4B49-897D-3EBB20B3E4E1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<sst xmlns="http://schemas.openxmlformats.org/spreadsheetml/2006/main" count="418" uniqueCount="269">
  <si>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</si>
  <si>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</si>
  <si>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</si>
  <si>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</si>
  <si>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</si>
  <si>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</si>
  <si>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</si>
  <si>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</si>
  <si>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</si>
  <si>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</si>
  <si>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</si>
  <si>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</si>
  <si>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</si>
  <si>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</si>
  <si>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</si>
  <si>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</si>
  <si>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</si>
  <si>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</si>
  <si>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</si>
  <si>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</si>
  <si>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</si>
  <si>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</si>
  <si>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</si>
  <si>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</si>
  <si>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</si>
  <si>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</si>
  <si>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</si>
  <si>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</si>
  <si>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</si>
  <si>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</si>
  <si>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</si>
  <si>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</si>
  <si>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</si>
  <si>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</si>
  <si>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</si>
  <si>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</si>
  <si>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</si>
  <si>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</si>
  <si>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</si>
  <si>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</si>
  <si>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</si>
  <si>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</si>
  <si>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</si>
  <si>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</si>
  <si>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</si>
  <si>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</si>
  <si>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</si>
  <si>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</si>
  <si>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</si>
  <si>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</si>
  <si>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</si>
  <si>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</si>
  <si>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</si>
  <si>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</si>
  <si>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</si>
  <si>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</si>
  <si>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</si>
  <si>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</si>
  <si>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</si>
  <si>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</si>
  <si>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</si>
  <si>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</si>
  <si>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</si>
  <si>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</si>
  <si>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</si>
  <si>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</si>
  <si>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</si>
  <si>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</si>
  <si>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</si>
  <si>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</si>
  <si>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</si>
  <si>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</si>
  <si>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</si>
  <si>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</si>
  <si>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</si>
  <si>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</si>
  <si>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</si>
  <si>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</si>
  <si>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</si>
  <si>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</si>
  <si>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</si>
  <si>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</si>
  <si>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</si>
  <si>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</si>
  <si>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</si>
  <si>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</si>
  <si>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</si>
  <si>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</si>
  <si>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</si>
  <si>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</si>
  <si>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</si>
  <si>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</si>
  <si>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</si>
  <si>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</si>
  <si>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</si>
  <si>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</si>
  <si>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</si>
  <si>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</si>
  <si>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</si>
  <si>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</si>
  <si>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</si>
  <si>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</si>
  <si>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</si>
  <si>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</si>
  <si>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</si>
  <si>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</si>
  <si>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</si>
  <si>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</si>
  <si>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</si>
  <si>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</si>
  <si>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</si>
  <si>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</si>
  <si>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</si>
  <si>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</si>
  <si>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</si>
  <si>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</si>
  <si>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</si>
  <si>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</si>
  <si>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</si>
  <si>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</si>
  <si>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</si>
  <si>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</si>
  <si>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</si>
  <si>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</si>
  <si>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</si>
  <si>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</si>
  <si>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</si>
  <si>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</si>
  <si>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</si>
  <si>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</si>
  <si>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</si>
  <si>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</si>
  <si>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</si>
  <si>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</si>
  <si>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</si>
  <si>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</si>
  <si>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</si>
  <si>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</si>
  <si>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</si>
  <si>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</si>
  <si>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</si>
  <si>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</si>
  <si>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</si>
  <si>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</si>
  <si>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</si>
  <si>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</si>
  <si>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</si>
  <si>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</si>
  <si>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</si>
  <si>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</si>
  <si>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</si>
  <si>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</si>
  <si>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</si>
  <si>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</si>
  <si>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</si>
  <si>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</si>
  <si>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</si>
  <si>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</si>
  <si>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</si>
  <si>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</si>
  <si>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</si>
  <si>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</si>
  <si>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</si>
  <si>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</si>
  <si>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</si>
  <si>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</si>
  <si>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</si>
  <si>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</si>
  <si>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</si>
  <si>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</si>
  <si>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</si>
  <si>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</si>
  <si>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</si>
  <si>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</si>
  <si>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</si>
  <si>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</si>
  <si>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</si>
  <si>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</si>
  <si>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</si>
  <si>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</si>
  <si>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</si>
  <si>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</si>
  <si>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</si>
  <si>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</si>
  <si>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</si>
  <si>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</si>
  <si>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</si>
  <si>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</si>
  <si>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</si>
  <si>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</si>
  <si>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</si>
  <si>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</si>
  <si>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</si>
  <si>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</si>
  <si>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</si>
  <si>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</si>
  <si>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</si>
  <si>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</si>
  <si>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</si>
  <si>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</si>
  <si>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</si>
  <si>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</si>
  <si>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</si>
  <si>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</si>
  <si>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</si>
  <si>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</si>
  <si>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</si>
  <si>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</si>
  <si>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</si>
  <si>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</si>
  <si>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</si>
  <si>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</si>
  <si>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</si>
  <si>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</si>
  <si>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</si>
  <si>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</si>
  <si>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</si>
  <si>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</si>
  <si>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</si>
  <si>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</si>
  <si>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</si>
  <si>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</si>
  <si>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</si>
  <si>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</si>
  <si>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</si>
  <si>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</si>
  <si>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</si>
  <si>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</si>
  <si>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</si>
  <si>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</si>
  <si>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</si>
  <si>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</si>
  <si>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</si>
  <si>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</si>
  <si>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</si>
  <si>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</si>
  <si>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</si>
  <si>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</si>
  <si>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</si>
  <si>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</si>
  <si>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</si>
  <si>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</si>
  <si>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</si>
  <si>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</si>
  <si>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</si>
  <si>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</si>
  <si>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</si>
  <si>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</si>
  <si>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</si>
  <si>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</si>
  <si>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</si>
  <si>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</si>
  <si>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</si>
  <si>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</si>
  <si>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</si>
  <si>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</si>
  <si>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</si>
  <si>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</si>
  <si>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</si>
  <si>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</si>
  <si>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</si>
  <si>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</si>
  <si>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</si>
  <si>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</si>
  <si>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</si>
  <si>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</si>
  <si>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</si>
  <si>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Met Engeneering Shpk</t>
  </si>
  <si>
    <t>L52025007R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</si>
</sst>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8" fillId="0" borderId="0" xfId="0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4" zoomScaleNormal="100" workbookViewId="0">
      <selection activeCell="D22" sqref="D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65">
        <v>2021</v>
      </c>
      <c r="C8" s="39"/>
      <c r="D8" s="65">
        <v>2020</v>
      </c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100285256</v>
      </c>
      <c r="C10" s="44"/>
      <c r="D10" s="50">
        <v>154979131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>
        <v>196030</v>
      </c>
      <c r="C14" s="44"/>
      <c r="D14" s="50">
        <v>108692</v>
      </c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>
        <v>513040</v>
      </c>
      <c r="C17" s="44"/>
      <c r="D17" s="50">
        <v>-262102</v>
      </c>
      <c r="E17" s="43"/>
      <c r="F17" s="36"/>
    </row>
    <row r="18" spans="1:6">
      <c r="A18" s="52" t="s">
        <v>216</v>
      </c>
      <c r="B18" s="50">
        <v>-73103035</v>
      </c>
      <c r="C18" s="44"/>
      <c r="D18" s="50">
        <v>-118416313</v>
      </c>
      <c r="E18" s="43"/>
      <c r="F18" s="36"/>
    </row>
    <row r="19" spans="1:6">
      <c r="A19" s="52" t="s">
        <v>230</v>
      </c>
      <c r="B19" s="50">
        <v>-1069166</v>
      </c>
      <c r="C19" s="44"/>
      <c r="D19" s="50">
        <v>-753887</v>
      </c>
      <c r="E19" s="43"/>
      <c r="F19" s="36"/>
    </row>
    <row r="20" spans="1:6">
      <c r="A20" s="52" t="s">
        <v>231</v>
      </c>
      <c r="B20" s="50">
        <v>-22717562</v>
      </c>
      <c r="C20" s="44"/>
      <c r="D20" s="50">
        <v>-22292992</v>
      </c>
      <c r="E20" s="43"/>
      <c r="F20" s="36"/>
    </row>
    <row r="21" spans="1:6">
      <c r="A21" s="52" t="s">
        <v>232</v>
      </c>
      <c r="B21" s="50"/>
      <c r="C21" s="44"/>
      <c r="D21" s="50"/>
      <c r="E21" s="43"/>
      <c r="F21" s="36"/>
    </row>
    <row r="22" spans="1:6">
      <c r="A22" s="52" t="s">
        <v>233</v>
      </c>
      <c r="B22" s="50">
        <v>-30357</v>
      </c>
      <c r="C22" s="44"/>
      <c r="D22" s="50">
        <v>-59603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4074206</v>
      </c>
      <c r="C28" s="44"/>
      <c r="D28" s="57">
        <f>SUM(D10:D22,D24:D27)</f>
        <v>13302926</v>
      </c>
      <c r="E28" s="43"/>
      <c r="F28" s="36"/>
    </row>
    <row r="29" spans="1:6" ht="15" customHeight="1">
      <c r="A29" s="52" t="s">
        <v>26</v>
      </c>
      <c r="B29" s="50">
        <v>-615684</v>
      </c>
      <c r="C29" s="44"/>
      <c r="D29" s="50">
        <v>-2005159</v>
      </c>
      <c r="E29" s="43"/>
      <c r="F29" s="36"/>
    </row>
    <row r="30" spans="1:6" ht="15" customHeight="1">
      <c r="A30" s="53" t="s">
        <v>237</v>
      </c>
      <c r="B30" s="57">
        <f>SUM(B28:B29)</f>
        <v>3458522</v>
      </c>
      <c r="C30" s="45"/>
      <c r="D30" s="57">
        <f>SUM(D28:D29)</f>
        <v>11297767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3458522</v>
      </c>
      <c r="C35" s="48"/>
      <c r="D35" s="58">
        <f>D30+D33</f>
        <v>11297767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3458522</v>
      </c>
      <c r="D50" s="59">
        <f>D35</f>
        <v>11297767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3458522</v>
      </c>
      <c r="D71" s="60">
        <f>D69+D50</f>
        <v>11297767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1780271-8E02-4D10-A6C4-C240C73D389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E945999-8FE8-4575-8420-B02C85C6224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B7960F-EB1B-41AE-860E-1A6A482006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11</cp:lastModifiedBy>
  <cp:lastPrinted>2016-10-03T09:59:38Z</cp:lastPrinted>
  <dcterms:created xsi:type="dcterms:W3CDTF">2012-01-19T09:31:29Z</dcterms:created>
  <dcterms:modified xsi:type="dcterms:W3CDTF">2022-07-28T13:25:13Z</dcterms:modified>
</cp:coreProperties>
</file>