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39"/>
  <c r="D39"/>
  <c r="D27"/>
  <c r="B27"/>
  <c r="B26"/>
  <c r="D26"/>
  <c r="B23"/>
  <c r="D23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<sst xmlns="http://schemas.openxmlformats.org/spreadsheetml/2006/main" count="58" uniqueCount="56">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</sst>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2021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6779231</v>
      </c>
      <c r="C10" s="15"/>
      <c r="D10" s="27">
        <v>7062967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/>
      <c r="C22" s="15"/>
      <c r="D22" s="27"/>
      <c r="E22" s="15"/>
    </row>
    <row r="23" spans="1:5">
      <c r="A23" s="26" t="s">
        <v>37</v>
      </c>
      <c r="B23" s="27">
        <f>-24480</f>
        <v>-24480</v>
      </c>
      <c r="C23" s="15"/>
      <c r="D23" s="27">
        <f>-21216</f>
        <v>-21216</v>
      </c>
      <c r="E23" s="15"/>
    </row>
    <row r="24" spans="1:5">
      <c r="A24" s="26" t="s">
        <v>39</v>
      </c>
      <c r="B24" s="27">
        <v>0</v>
      </c>
      <c r="C24" s="15"/>
      <c r="D24" s="27">
        <v>0</v>
      </c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f>-443676</f>
        <v>-443676</v>
      </c>
      <c r="C26" s="15"/>
      <c r="D26" s="27">
        <f>-218307</f>
        <v>-218307</v>
      </c>
      <c r="E26" s="15"/>
    </row>
    <row r="27" spans="1:5">
      <c r="A27" s="10" t="s">
        <v>12</v>
      </c>
      <c r="B27" s="27">
        <f>-67536</f>
        <v>-67536</v>
      </c>
      <c r="C27" s="15"/>
      <c r="D27" s="27">
        <f>-189576</f>
        <v>-189576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f>-66010+819</f>
        <v>-65191</v>
      </c>
      <c r="C39" s="15"/>
      <c r="D39" s="27">
        <f>26893</f>
        <v>26893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6178348</v>
      </c>
      <c r="C42" s="21"/>
      <c r="D42" s="17">
        <f>SUM(D9:D41)</f>
        <v>6660761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f>-333038</f>
        <v>-333038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6178348</v>
      </c>
      <c r="C47" s="21"/>
      <c r="D47" s="29">
        <f>SUM(D42:D46)</f>
        <v>6327723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6178348</v>
      </c>
      <c r="C57" s="45"/>
      <c r="D57" s="36">
        <f>D47+D55</f>
        <v>6327723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2022-07-25T16:57:37Z</dcterms:modified>
</cp:coreProperties>
</file>