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lola 13-21\EUROTEST\BILANC\Pasqyrat Financiare Eurotest\2020\"/>
    </mc:Choice>
  </mc:AlternateContent>
  <xr:revisionPtr revIDLastSave="0" documentId="13_ncr:1_{F2C7393D-8C6B-44D6-9346-B9F6B267D50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5" i="1"/>
  <c r="N22" i="1"/>
  <c r="N20" i="1"/>
  <c r="N24" i="1"/>
  <c r="M27" i="1"/>
  <c r="M13" i="1"/>
  <c r="N21" i="1"/>
  <c r="M23" i="1"/>
  <c r="M6" i="1"/>
  <c r="M15" i="1"/>
  <c r="N12" i="1"/>
  <c r="M11" i="1"/>
  <c r="M26" i="1"/>
  <c r="N23" i="1"/>
  <c r="N11" i="1"/>
  <c r="M12" i="1"/>
  <c r="N13" i="1"/>
  <c r="N7" i="1"/>
  <c r="M9" i="1"/>
  <c r="M24" i="1"/>
  <c r="N17" i="1"/>
  <c r="M8" i="1"/>
  <c r="N9" i="1"/>
  <c r="M21" i="1"/>
  <c r="N18" i="1"/>
  <c r="M10" i="1"/>
  <c r="M17" i="1"/>
  <c r="N15" i="1"/>
  <c r="N10" i="1"/>
  <c r="N25" i="1"/>
  <c r="N26" i="1"/>
  <c r="M20" i="1"/>
  <c r="N14" i="1"/>
  <c r="M16" i="1"/>
  <c r="M7" i="1"/>
  <c r="M22" i="1"/>
  <c r="N19" i="1"/>
  <c r="N6" i="1"/>
  <c r="M18" i="1"/>
  <c r="N16" i="1"/>
  <c r="M14" i="1"/>
  <c r="N8" i="1"/>
  <c r="N27" i="1"/>
  <c r="M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<sst xmlns="http://schemas.openxmlformats.org/spreadsheetml/2006/main" count="28" uniqueCount="27">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</sst>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B29" sqref="B29"/>
    </sheetView>
  </sheetViews>
  <sheetFormatPr defaultRowHeight="14.4" x14ac:dyDescent="0.3"/>
  <cols>
    <col min="1" max="1" width="72.33203125" customWidth="1"/>
    <col min="2" max="2" width="12" customWidth="1"/>
    <col min="3" max="3" width="13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11118729</v>
      </c>
      <c r="C6" s="4">
        <v>6651202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-1747568</v>
      </c>
      <c r="C11" s="9">
        <v>-817850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-7794335</v>
      </c>
      <c r="C12" s="16">
        <f>SUM(C13:C14)</f>
        <v>-4851012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-6663313</v>
      </c>
      <c r="C13" s="9">
        <v>-3916784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-1131022</v>
      </c>
      <c r="C14" s="9">
        <v>-934228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9">
        <v>-72165</v>
      </c>
      <c r="C15" s="9">
        <v>-42571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1504661</v>
      </c>
      <c r="C17" s="7">
        <f>SUM(C6:C12,C15:C16)</f>
        <v>939769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62422</v>
      </c>
      <c r="C21" s="9">
        <v>-34622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SUM(B21:B22)</f>
        <v>62422</v>
      </c>
      <c r="C23" s="7">
        <f>SUM(C21:C22)</f>
        <v>-34622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1567083</v>
      </c>
      <c r="C25" s="6">
        <f>C17+C23</f>
        <v>905147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-128983</v>
      </c>
      <c r="C26" s="4">
        <v>-51916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1438100</v>
      </c>
      <c r="C27" s="2">
        <f>SUM(C25:C26)</f>
        <v>853231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2021-07-23T13:20:01Z</dcterms:modified>
</cp:coreProperties>
</file>