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<sst xmlns="http://schemas.openxmlformats.org/spreadsheetml/2006/main" count="414" uniqueCount="271">
  <si>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</si>
  <si>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</si>
  <si>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</si>
  <si>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</si>
  <si>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</si>
  <si>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</si>
  <si>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</si>
  <si>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</si>
  <si>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</si>
  <si>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</si>
  <si>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</si>
  <si>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</si>
  <si>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</si>
  <si>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</si>
  <si>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</si>
  <si>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</si>
  <si>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</si>
  <si>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</si>
  <si>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</si>
  <si>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</si>
  <si>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</si>
  <si>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</si>
  <si>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</si>
  <si>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</si>
  <si>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</si>
  <si>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</si>
  <si>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</si>
  <si>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</si>
  <si>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</si>
  <si>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</si>
  <si>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</si>
  <si>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</si>
  <si>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</si>
  <si>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</si>
  <si>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</si>
  <si>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</si>
  <si>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</si>
  <si>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</si>
  <si>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</si>
  <si>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</si>
  <si>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</si>
  <si>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</si>
  <si>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</si>
  <si>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</si>
  <si>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</si>
  <si>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</si>
  <si>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</si>
  <si>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</si>
  <si>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</si>
  <si>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</si>
  <si>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</si>
  <si>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</si>
  <si>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</si>
  <si>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</si>
  <si>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</si>
  <si>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</si>
  <si>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</si>
  <si>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</si>
  <si>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</si>
  <si>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</si>
  <si>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</si>
  <si>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</si>
  <si>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</si>
  <si>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</si>
  <si>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</si>
  <si>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</si>
  <si>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</si>
  <si>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</si>
  <si>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</si>
  <si>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</si>
  <si>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</si>
  <si>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</si>
  <si>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</si>
  <si>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</si>
  <si>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</si>
  <si>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</si>
  <si>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</si>
  <si>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</si>
  <si>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</si>
  <si>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</si>
  <si>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</si>
  <si>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</si>
  <si>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</si>
  <si>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</si>
  <si>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</si>
  <si>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</si>
  <si>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</si>
  <si>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</si>
  <si>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</si>
  <si>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</si>
  <si>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</si>
  <si>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</si>
  <si>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</si>
  <si>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</si>
  <si>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</si>
  <si>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</si>
  <si>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</si>
  <si>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</si>
  <si>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</si>
  <si>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</si>
  <si>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</si>
  <si>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</si>
  <si>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</si>
  <si>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</si>
  <si>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</si>
  <si>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</si>
  <si>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</si>
  <si>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</si>
  <si>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</si>
  <si>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</si>
  <si>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</si>
  <si>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</si>
  <si>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</si>
  <si>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</si>
  <si>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</si>
  <si>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</si>
  <si>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</si>
  <si>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</si>
  <si>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</si>
  <si>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</si>
  <si>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</si>
  <si>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</si>
  <si>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</si>
  <si>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</si>
  <si>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</si>
  <si>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</si>
  <si>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</si>
  <si>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</si>
  <si>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</si>
  <si>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</si>
  <si>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</si>
  <si>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</si>
  <si>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</si>
  <si>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</si>
  <si>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</si>
  <si>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</si>
  <si>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</si>
  <si>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</si>
  <si>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</si>
  <si>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</si>
  <si>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</si>
  <si>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</si>
  <si>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</si>
  <si>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</si>
  <si>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</si>
  <si>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</si>
  <si>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</si>
  <si>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</si>
  <si>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</si>
  <si>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</si>
  <si>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</si>
  <si>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</si>
  <si>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</si>
  <si>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</si>
  <si>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</si>
  <si>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</si>
  <si>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</si>
  <si>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</si>
  <si>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</si>
  <si>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</si>
  <si>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</si>
  <si>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</si>
  <si>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</si>
  <si>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</si>
  <si>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</si>
  <si>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</si>
  <si>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</si>
  <si>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</si>
  <si>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</si>
  <si>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</si>
  <si>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</si>
  <si>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</si>
  <si>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</si>
  <si>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</si>
  <si>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</si>
  <si>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</si>
  <si>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</si>
  <si>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</si>
  <si>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</si>
  <si>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</si>
  <si>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</si>
  <si>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</si>
  <si>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</si>
  <si>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</si>
  <si>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</si>
  <si>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</si>
  <si>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</si>
  <si>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</si>
  <si>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</si>
  <si>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</si>
  <si>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</si>
  <si>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</si>
  <si>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</si>
  <si>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</si>
  <si>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</si>
  <si>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</si>
  <si>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</si>
  <si>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</si>
  <si>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</si>
  <si>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</si>
  <si>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</si>
  <si>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</si>
  <si>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</si>
  <si>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</si>
  <si>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</si>
  <si>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</si>
  <si>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</si>
  <si>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</si>
  <si>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</si>
  <si>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</si>
  <si>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</si>
  <si>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</si>
  <si>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</si>
  <si>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</si>
  <si>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</si>
  <si>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</si>
  <si>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</si>
  <si>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</si>
  <si>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</si>
  <si>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</si>
  <si>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</si>
  <si>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</si>
  <si>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</si>
  <si>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</si>
  <si>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</si>
  <si>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</si>
  <si>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</si>
  <si>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</si>
  <si>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</si>
  <si>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</si>
  <si>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</si>
  <si>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</si>
  <si>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</si>
  <si>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</si>
  <si>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</si>
  <si>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</si>
  <si>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</si>
  <si>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</si>
  <si>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</si>
  <si>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</si>
  <si>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</si>
  <si>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</si>
  <si>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</si>
  <si>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</si>
  <si>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</si>
  <si>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</si>
  <si>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</si>
  <si>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</si>
  <si>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</si>
  <si>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</si>
  <si>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</si>
  <si>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</si>
  <si>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</si>
  <si>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</si>
  <si>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</si>
  <si>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</si>
  <si>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</si>
  <si>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</si>
  <si>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</si>
  <si>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</si>
  <si>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</si>
  <si>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</si>
  <si>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</si>
  <si>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</si>
  <si>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</si>
  <si>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aktiviteti i shfrytezimit shitja AQT</t>
  </si>
  <si>
    <t>Lek</t>
  </si>
  <si>
    <t>Lluca shpk</t>
  </si>
  <si>
    <t>NIPT K29824105N</t>
  </si>
  <si>
    <t>Ndryshim gjendja iventarit prod gatshem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</si>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</sst>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L32" sqref="L32"/>
    </sheetView>
  </sheetViews>
  <sheetFormatPr defaultRowHeight="15"/>
  <cols>
    <col min="1" max="1" width="63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258</v>
      </c>
      <c r="B10" s="64">
        <v>51135372</v>
      </c>
      <c r="C10" s="52"/>
      <c r="D10" s="64">
        <v>18725930</v>
      </c>
      <c r="E10" s="51"/>
      <c r="F10" s="82" t="s">
        <v>261</v>
      </c>
    </row>
    <row r="11" spans="1:6">
      <c r="A11" s="63" t="s">
        <v>269</v>
      </c>
      <c r="B11" s="64">
        <v>-6512819</v>
      </c>
      <c r="C11" s="52"/>
      <c r="D11" s="64">
        <v>-553916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>
        <v>6111144</v>
      </c>
      <c r="C13" s="52"/>
      <c r="D13" s="64">
        <v>7821888</v>
      </c>
      <c r="E13" s="51"/>
      <c r="F13" s="82" t="s">
        <v>262</v>
      </c>
    </row>
    <row r="14" spans="1:6">
      <c r="A14" s="63" t="s">
        <v>265</v>
      </c>
      <c r="B14" s="64">
        <v>0</v>
      </c>
      <c r="C14" s="52"/>
      <c r="D14" s="64">
        <v>0</v>
      </c>
      <c r="E14" s="51"/>
      <c r="F14" s="82" t="s">
        <v>263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-19806377</v>
      </c>
      <c r="C19" s="52"/>
      <c r="D19" s="64">
        <v>-8577309</v>
      </c>
      <c r="E19" s="51"/>
      <c r="F19" s="42"/>
    </row>
    <row r="20" spans="1:6">
      <c r="A20" s="63" t="s">
        <v>243</v>
      </c>
      <c r="B20" s="64">
        <v>-7242310</v>
      </c>
      <c r="C20" s="52"/>
      <c r="D20" s="64">
        <v>-8415942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-5076734</v>
      </c>
      <c r="C22" s="52"/>
      <c r="D22" s="64">
        <v>-3263637</v>
      </c>
      <c r="E22" s="51"/>
      <c r="F22" s="42"/>
    </row>
    <row r="23" spans="1:6">
      <c r="A23" s="63" t="s">
        <v>245</v>
      </c>
      <c r="B23" s="64">
        <v>-847534</v>
      </c>
      <c r="C23" s="52"/>
      <c r="D23" s="64">
        <v>-545024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-6109618</v>
      </c>
      <c r="C26" s="52"/>
      <c r="D26" s="64">
        <v>-3405234</v>
      </c>
      <c r="E26" s="51"/>
      <c r="F26" s="42"/>
    </row>
    <row r="27" spans="1:6">
      <c r="A27" s="45" t="s">
        <v>221</v>
      </c>
      <c r="B27" s="64">
        <v>-2084786</v>
      </c>
      <c r="C27" s="52"/>
      <c r="D27" s="64">
        <v>-737247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18429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-51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9584716</v>
      </c>
      <c r="C42" s="55"/>
      <c r="D42" s="54">
        <f>SUM(D9:D41)</f>
        <v>1049509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-1439242</v>
      </c>
      <c r="C44" s="52"/>
      <c r="D44" s="64">
        <v>-158341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8145474</v>
      </c>
      <c r="C47" s="58"/>
      <c r="D47" s="67">
        <f>SUM(D42:D46)</f>
        <v>891168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8145474</v>
      </c>
      <c r="C57" s="77"/>
      <c r="D57" s="76">
        <f>D47+D55</f>
        <v>891168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2021-06-19T09:37:49Z</dcterms:modified>
</cp:coreProperties>
</file>