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VENDIME QIRJAKO 2021 PER QKB\GATIK 2021\"/>
    </mc:Choice>
  </mc:AlternateContent>
  <bookViews>
    <workbookView xWindow="0" yWindow="0" windowWidth="28800" windowHeight="10860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C27" i="1"/>
  <c r="B25" i="1"/>
  <c r="C25" i="1" l="1"/>
  <c r="C23" i="1"/>
  <c r="B23" i="1"/>
  <c r="B12" i="1" l="1"/>
  <c r="C12" i="1"/>
  <c r="B17" i="1"/>
  <c r="C17" i="1"/>
  <c r="M6" i="1"/>
  <c r="M7" i="1"/>
  <c r="M14" i="1"/>
  <c r="M21" i="1"/>
  <c r="N25" i="1"/>
  <c r="N11" i="1"/>
  <c r="N17" i="1"/>
  <c r="N24" i="1"/>
  <c r="M15" i="1"/>
  <c r="M22" i="1"/>
  <c r="N8" i="1"/>
  <c r="N18" i="1"/>
  <c r="N26" i="1"/>
  <c r="M12" i="1"/>
  <c r="M19" i="1"/>
  <c r="M27" i="1"/>
  <c r="N12" i="1"/>
  <c r="N19" i="1"/>
  <c r="N27" i="1"/>
  <c r="M10" i="1"/>
  <c r="M20" i="1"/>
  <c r="N13" i="1"/>
  <c r="N20" i="1"/>
  <c r="N6" i="1"/>
  <c r="M11" i="1"/>
  <c r="M17" i="1"/>
  <c r="M25" i="1"/>
  <c r="N7" i="1"/>
  <c r="N14" i="1"/>
  <c r="N21" i="1"/>
  <c r="M8" i="1"/>
  <c r="M18" i="1"/>
  <c r="M26" i="1"/>
  <c r="N15" i="1"/>
  <c r="N22" i="1"/>
  <c r="M9" i="1"/>
  <c r="M16" i="1"/>
  <c r="M23" i="1"/>
  <c r="N9" i="1"/>
  <c r="N16" i="1"/>
  <c r="N23" i="1"/>
  <c r="N10" i="1"/>
  <c r="M13" i="1"/>
  <c r="M24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<sst xmlns="http://schemas.openxmlformats.org/spreadsheetml/2006/main" count="28" uniqueCount="27">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</sst>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C31" sqref="C31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64329780</v>
      </c>
      <c r="C6" s="1">
        <v>78917545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>
        <v>200000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>
        <v>-94520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-21577823</v>
      </c>
      <c r="C12" s="16">
        <f>SUM(C13:C14)</f>
        <v>-19717935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-18489994</v>
      </c>
      <c r="C13" s="1">
        <v>-16896260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-3087829</v>
      </c>
      <c r="C14" s="1">
        <v>-2821675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-40138586</v>
      </c>
      <c r="C16" s="1">
        <v>-47394580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2613371</v>
      </c>
      <c r="C17" s="7">
        <f>SUM(C6:C12,C15:C16)</f>
        <v>11910510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-492569</v>
      </c>
      <c r="C20" s="1">
        <v>-525093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-30000</v>
      </c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-1809841</v>
      </c>
      <c r="C22" s="1">
        <v>-858824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-2332410</v>
      </c>
      <c r="C23" s="7">
        <f>SUM(C20:C22)</f>
        <v>-1383917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B17+B23-B21</f>
        <v>310961</v>
      </c>
      <c r="C25" s="6">
        <f>C17+C23</f>
        <v>10526593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-46644</v>
      </c>
      <c r="C26" s="1">
        <v>-1578989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B25+B26+B21</f>
        <v>234317</v>
      </c>
      <c r="C27" s="2">
        <f>C25+C26</f>
        <v>8947604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2022-07-28T10:39:39Z</dcterms:modified>
</cp:coreProperties>
</file>