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9140" windowHeight="6888"/>
  </bookViews>
  <sheets>
    <sheet name="2.1-Pasqyra e Perform. (nat (2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55" i="1"/>
  <c r="B44"/>
  <c r="B37"/>
  <c r="B27"/>
  <c r="B26"/>
  <c r="B23"/>
  <c r="B22"/>
  <c r="B19"/>
  <c r="B10"/>
  <c r="B42" s="1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<sst xmlns="http://schemas.openxmlformats.org/spreadsheetml/2006/main" count="60" uniqueCount="58">
  <si>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</si>
  <si>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SHANSI GROUP</t>
  </si>
  <si>
    <t>NIPT: L71427007Q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</si>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</sst>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Alignment="1">
      <alignment horizontal="right"/>
    </xf>
    <xf numFmtId="0" fontId="27" fillId="0" borderId="0" xfId="0" applyFont="1" applyAlignment="1">
      <alignment horizontal="left" wrapText="1" indent="2"/>
    </xf>
    <xf numFmtId="43" fontId="20" fillId="33" borderId="0" xfId="1" applyFont="1" applyFill="1" applyBorder="1" applyAlignment="1" applyProtection="1">
      <alignment horizontal="right" wrapText="1"/>
    </xf>
    <xf numFmtId="43" fontId="22" fillId="0" borderId="0" xfId="1" applyFont="1" applyAlignment="1">
      <alignment horizontal="right"/>
    </xf>
    <xf numFmtId="43" fontId="20" fillId="0" borderId="0" xfId="1" applyFont="1" applyFill="1" applyBorder="1" applyAlignment="1" applyProtection="1">
      <alignment horizontal="right" wrapText="1"/>
    </xf>
    <xf numFmtId="0" fontId="25" fillId="34" borderId="0" xfId="0" applyFont="1" applyFill="1" applyAlignment="1">
      <alignment wrapText="1"/>
    </xf>
    <xf numFmtId="43" fontId="19" fillId="0" borderId="10" xfId="1" applyFont="1" applyBorder="1" applyAlignment="1">
      <alignment horizontal="right"/>
    </xf>
    <xf numFmtId="43" fontId="19" fillId="0" borderId="0" xfId="1" applyFont="1" applyAlignment="1">
      <alignment horizontal="right"/>
    </xf>
    <xf numFmtId="37" fontId="19" fillId="0" borderId="0" xfId="0" applyNumberFormat="1" applyFont="1" applyAlignment="1">
      <alignment horizontal="right"/>
    </xf>
    <xf numFmtId="0" fontId="25" fillId="0" borderId="11" xfId="0" applyFont="1" applyBorder="1" applyAlignment="1">
      <alignment wrapText="1"/>
    </xf>
    <xf numFmtId="43" fontId="22" fillId="0" borderId="11" xfId="1" applyFont="1" applyBorder="1" applyAlignment="1">
      <alignment horizontal="right"/>
    </xf>
    <xf numFmtId="0" fontId="25" fillId="0" borderId="0" xfId="2" applyFont="1" applyAlignment="1">
      <alignment wrapText="1"/>
    </xf>
    <xf numFmtId="43" fontId="30" fillId="0" borderId="0" xfId="1" applyFont="1" applyFill="1" applyBorder="1" applyAlignment="1" applyProtection="1">
      <alignment horizontal="right" wrapText="1"/>
    </xf>
    <xf numFmtId="43" fontId="30" fillId="33" borderId="0" xfId="1" applyFont="1" applyFill="1" applyBorder="1" applyAlignment="1" applyProtection="1">
      <alignment horizontal="right" wrapText="1"/>
    </xf>
    <xf numFmtId="43" fontId="20" fillId="0" borderId="0" xfId="0" applyNumberFormat="1" applyFont="1"/>
    <xf numFmtId="0" fontId="32" fillId="0" borderId="0" xfId="3" applyFont="1" applyAlignment="1">
      <alignment horizontal="center"/>
    </xf>
    <xf numFmtId="0" fontId="27" fillId="34" borderId="0" xfId="0" applyFont="1" applyFill="1" applyAlignment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Alignment="1">
      <alignment horizontal="right" vertical="center"/>
    </xf>
    <xf numFmtId="0" fontId="30" fillId="0" borderId="0" xfId="2" applyFont="1" applyAlignment="1">
      <alignment wrapText="1"/>
    </xf>
    <xf numFmtId="43" fontId="19" fillId="0" borderId="11" xfId="1" applyFont="1" applyBorder="1" applyAlignment="1">
      <alignment horizontal="right"/>
    </xf>
    <xf numFmtId="0" fontId="28" fillId="0" borderId="0" xfId="2" applyFont="1" applyAlignment="1">
      <alignment wrapText="1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F%202020-Shansi%20Marke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AM"/>
      <sheetName val=" tatimi ne burim 2020"/>
      <sheetName val="sigurime"/>
      <sheetName val="Cover page  (2)"/>
      <sheetName val="Klient 2020"/>
      <sheetName val="Banka 2020"/>
      <sheetName val="Eksport F5 (2)"/>
      <sheetName val="Liablities  (2)"/>
      <sheetName val="Assets  (2)"/>
      <sheetName val="P&amp;L   (2)"/>
      <sheetName val="Tatim fitimi"/>
      <sheetName val=" AAM -2020 tabela"/>
      <sheetName val="Cash Flow  (2)"/>
      <sheetName val="Equity Statement  (2)"/>
      <sheetName val=" AAM -2020 perllogaritj"/>
      <sheetName val="tvsh 2020"/>
      <sheetName val="Sheet1"/>
      <sheetName val="Pivot blerje"/>
      <sheetName val="Permbledhje libra"/>
      <sheetName val="Shen.Spjeg.faqa 1"/>
      <sheetName val="Shenimet"/>
      <sheetName val="Shen.Spjeg.ne vazhdim (2)"/>
      <sheetName val="blerje (2)"/>
      <sheetName val="Eksport F5"/>
      <sheetName val="Furnitore"/>
      <sheetName val="Kliente"/>
      <sheetName val="Klient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G9">
            <v>36496838</v>
          </cell>
        </row>
      </sheetData>
      <sheetData sheetId="8">
        <row r="8">
          <cell r="G8">
            <v>7335094.0250000004</v>
          </cell>
        </row>
      </sheetData>
      <sheetData sheetId="9">
        <row r="8">
          <cell r="F8">
            <v>303888705</v>
          </cell>
        </row>
        <row r="11">
          <cell r="F11">
            <v>252835402.56</v>
          </cell>
        </row>
        <row r="13">
          <cell r="F13">
            <v>13616650</v>
          </cell>
        </row>
        <row r="14">
          <cell r="F14">
            <v>2283553</v>
          </cell>
        </row>
        <row r="15">
          <cell r="F15">
            <v>3773192.1795004853</v>
          </cell>
        </row>
        <row r="16">
          <cell r="F16">
            <v>22629139.952588234</v>
          </cell>
        </row>
        <row r="21">
          <cell r="F21">
            <v>-1562500</v>
          </cell>
        </row>
        <row r="28">
          <cell r="F28">
            <v>1095771.0161866914</v>
          </cell>
        </row>
      </sheetData>
      <sheetData sheetId="10"/>
      <sheetData sheetId="11"/>
      <sheetData sheetId="12">
        <row r="9">
          <cell r="F9">
            <v>7188267.3079112768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8" zoomScaleNormal="100" workbookViewId="0">
      <selection activeCell="B3" sqref="B3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11" style="3" bestFit="1" customWidth="1"/>
    <col min="7" max="7" width="11.44140625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1</v>
      </c>
    </row>
    <row r="3" spans="1:5" ht="14.4">
      <c r="A3" s="4" t="s">
        <v>2</v>
      </c>
    </row>
    <row r="4" spans="1:5" ht="14.4">
      <c r="A4" s="4" t="s">
        <v>3</v>
      </c>
    </row>
    <row r="5" spans="1:5" ht="14.4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6"/>
    </row>
    <row r="7" spans="1:5">
      <c r="A7" s="5"/>
      <c r="B7" s="6" t="s">
        <v>6</v>
      </c>
      <c r="C7" s="6"/>
      <c r="D7" s="6" t="s">
        <v>7</v>
      </c>
      <c r="E7" s="6"/>
    </row>
    <row r="8" spans="1:5" ht="14.4">
      <c r="A8" s="7"/>
      <c r="B8" s="5"/>
      <c r="C8" s="5"/>
      <c r="D8" s="5"/>
      <c r="E8" s="5"/>
    </row>
    <row r="9" spans="1:5">
      <c r="A9" s="8" t="s">
        <v>8</v>
      </c>
      <c r="B9" s="9"/>
      <c r="C9" s="10"/>
      <c r="D9" s="9"/>
      <c r="E9" s="9"/>
    </row>
    <row r="10" spans="1:5">
      <c r="A10" s="11" t="s">
        <v>9</v>
      </c>
      <c r="B10" s="12">
        <f>'[1]P&amp;L   (2)'!$F$8</f>
        <v>303888705</v>
      </c>
      <c r="C10" s="13"/>
      <c r="D10" s="12">
        <v>102188563</v>
      </c>
      <c r="E10" s="9"/>
    </row>
    <row r="11" spans="1:5">
      <c r="A11" s="11" t="s">
        <v>10</v>
      </c>
      <c r="B11" s="12"/>
      <c r="C11" s="13"/>
      <c r="D11" s="12"/>
      <c r="E11" s="9"/>
    </row>
    <row r="12" spans="1:5">
      <c r="A12" s="11" t="s">
        <v>11</v>
      </c>
      <c r="B12" s="12"/>
      <c r="C12" s="13"/>
      <c r="D12" s="12"/>
      <c r="E12" s="9"/>
    </row>
    <row r="13" spans="1:5">
      <c r="A13" s="11" t="s">
        <v>12</v>
      </c>
      <c r="B13" s="12"/>
      <c r="C13" s="13"/>
      <c r="D13" s="12"/>
      <c r="E13" s="9"/>
    </row>
    <row r="14" spans="1:5">
      <c r="A14" s="11" t="s">
        <v>13</v>
      </c>
      <c r="B14" s="12"/>
      <c r="C14" s="13"/>
      <c r="D14" s="12"/>
      <c r="E14" s="9"/>
    </row>
    <row r="15" spans="1:5">
      <c r="A15" s="8" t="s">
        <v>14</v>
      </c>
      <c r="B15" s="12"/>
      <c r="C15" s="13"/>
      <c r="D15" s="12"/>
      <c r="E15" s="9"/>
    </row>
    <row r="16" spans="1:5">
      <c r="A16" s="8" t="s">
        <v>15</v>
      </c>
      <c r="B16" s="12"/>
      <c r="C16" s="13"/>
      <c r="D16" s="12"/>
      <c r="E16" s="9"/>
    </row>
    <row r="17" spans="1:5">
      <c r="A17" s="8" t="s">
        <v>16</v>
      </c>
      <c r="B17" s="12"/>
      <c r="C17" s="13"/>
      <c r="D17" s="12"/>
      <c r="E17" s="9"/>
    </row>
    <row r="18" spans="1:5">
      <c r="A18" s="8" t="s">
        <v>17</v>
      </c>
      <c r="B18" s="14"/>
      <c r="C18" s="13"/>
      <c r="D18" s="14"/>
      <c r="E18" s="9"/>
    </row>
    <row r="19" spans="1:5">
      <c r="A19" s="11" t="s">
        <v>17</v>
      </c>
      <c r="B19" s="12">
        <f>-'[1]P&amp;L   (2)'!$F$11</f>
        <v>-252835402.56</v>
      </c>
      <c r="C19" s="13"/>
      <c r="D19" s="12">
        <v>-79196136</v>
      </c>
      <c r="E19" s="9"/>
    </row>
    <row r="20" spans="1:5">
      <c r="A20" s="11" t="s">
        <v>18</v>
      </c>
      <c r="B20" s="12"/>
      <c r="C20" s="13"/>
      <c r="D20" s="12"/>
      <c r="E20" s="9"/>
    </row>
    <row r="21" spans="1:5">
      <c r="A21" s="8" t="s">
        <v>19</v>
      </c>
      <c r="B21" s="14"/>
      <c r="C21" s="13"/>
      <c r="D21" s="14"/>
      <c r="E21" s="9"/>
    </row>
    <row r="22" spans="1:5">
      <c r="A22" s="11" t="s">
        <v>20</v>
      </c>
      <c r="B22" s="12">
        <f>-'[1]P&amp;L   (2)'!$F$13</f>
        <v>-13616650</v>
      </c>
      <c r="C22" s="13"/>
      <c r="D22" s="12">
        <v>-7265773</v>
      </c>
      <c r="E22" s="9"/>
    </row>
    <row r="23" spans="1:5">
      <c r="A23" s="11" t="s">
        <v>21</v>
      </c>
      <c r="B23" s="12">
        <f>-'[1]P&amp;L   (2)'!$F$14</f>
        <v>-2283553</v>
      </c>
      <c r="C23" s="13"/>
      <c r="D23" s="12">
        <v>-1122345</v>
      </c>
      <c r="E23" s="9"/>
    </row>
    <row r="24" spans="1:5">
      <c r="A24" s="11" t="s">
        <v>22</v>
      </c>
      <c r="B24" s="12"/>
      <c r="C24" s="13"/>
      <c r="D24" s="12"/>
      <c r="E24" s="9"/>
    </row>
    <row r="25" spans="1:5">
      <c r="A25" s="8" t="s">
        <v>23</v>
      </c>
      <c r="B25" s="12"/>
      <c r="C25" s="13"/>
      <c r="D25" s="12"/>
      <c r="E25" s="9"/>
    </row>
    <row r="26" spans="1:5">
      <c r="A26" s="8" t="s">
        <v>24</v>
      </c>
      <c r="B26" s="12">
        <f>-'[1]P&amp;L   (2)'!$F$15</f>
        <v>-3773192.1795004853</v>
      </c>
      <c r="C26" s="13"/>
      <c r="D26" s="12">
        <v>-1947337</v>
      </c>
      <c r="E26" s="9"/>
    </row>
    <row r="27" spans="1:5">
      <c r="A27" s="8" t="s">
        <v>25</v>
      </c>
      <c r="B27" s="12">
        <f>-'[1]P&amp;L   (2)'!$F$16</f>
        <v>-22629139.952588234</v>
      </c>
      <c r="C27" s="13"/>
      <c r="D27" s="12">
        <v>-10557947</v>
      </c>
      <c r="E27" s="9"/>
    </row>
    <row r="28" spans="1:5">
      <c r="A28" s="8" t="s">
        <v>26</v>
      </c>
      <c r="B28" s="14"/>
      <c r="C28" s="13"/>
      <c r="D28" s="14"/>
      <c r="E28" s="9"/>
    </row>
    <row r="29" spans="1:5" ht="15" customHeight="1">
      <c r="A29" s="11" t="s">
        <v>27</v>
      </c>
      <c r="B29" s="12"/>
      <c r="C29" s="13"/>
      <c r="D29" s="12"/>
      <c r="E29" s="9"/>
    </row>
    <row r="30" spans="1:5" ht="15" customHeight="1">
      <c r="A30" s="11" t="s">
        <v>28</v>
      </c>
      <c r="B30" s="12"/>
      <c r="C30" s="13"/>
      <c r="D30" s="12"/>
      <c r="E30" s="9"/>
    </row>
    <row r="31" spans="1:5" ht="15" customHeight="1">
      <c r="A31" s="11" t="s">
        <v>29</v>
      </c>
      <c r="B31" s="12"/>
      <c r="C31" s="13"/>
      <c r="D31" s="12"/>
      <c r="E31" s="9"/>
    </row>
    <row r="32" spans="1:5" ht="15" customHeight="1">
      <c r="A32" s="11" t="s">
        <v>30</v>
      </c>
      <c r="B32" s="12"/>
      <c r="C32" s="13"/>
      <c r="D32" s="12"/>
      <c r="E32" s="9"/>
    </row>
    <row r="33" spans="1:5" ht="15" customHeight="1">
      <c r="A33" s="11" t="s">
        <v>31</v>
      </c>
      <c r="B33" s="12"/>
      <c r="C33" s="13"/>
      <c r="D33" s="12"/>
      <c r="E33" s="9"/>
    </row>
    <row r="34" spans="1:5" ht="15" customHeight="1">
      <c r="A34" s="11" t="s">
        <v>32</v>
      </c>
      <c r="B34" s="12"/>
      <c r="C34" s="13"/>
      <c r="D34" s="12"/>
      <c r="E34" s="9"/>
    </row>
    <row r="35" spans="1:5">
      <c r="A35" s="8" t="s">
        <v>33</v>
      </c>
      <c r="B35" s="12"/>
      <c r="C35" s="13"/>
      <c r="D35" s="12"/>
      <c r="E35" s="9"/>
    </row>
    <row r="36" spans="1:5">
      <c r="A36" s="8" t="s">
        <v>34</v>
      </c>
      <c r="B36" s="14"/>
      <c r="C36" s="13"/>
      <c r="D36" s="14"/>
      <c r="E36" s="9"/>
    </row>
    <row r="37" spans="1:5">
      <c r="A37" s="11" t="s">
        <v>35</v>
      </c>
      <c r="B37" s="12">
        <f>'[1]P&amp;L   (2)'!$F$21</f>
        <v>-1562500</v>
      </c>
      <c r="C37" s="13"/>
      <c r="D37" s="12"/>
      <c r="E37" s="9"/>
    </row>
    <row r="38" spans="1:5">
      <c r="A38" s="11" t="s">
        <v>36</v>
      </c>
      <c r="B38" s="12"/>
      <c r="C38" s="13"/>
      <c r="D38" s="12"/>
      <c r="E38" s="9"/>
    </row>
    <row r="39" spans="1:5">
      <c r="A39" s="11" t="s">
        <v>37</v>
      </c>
      <c r="B39" s="12"/>
      <c r="C39" s="13"/>
      <c r="D39" s="12">
        <v>-97792</v>
      </c>
      <c r="E39" s="9"/>
    </row>
    <row r="40" spans="1:5">
      <c r="A40" s="8" t="s">
        <v>38</v>
      </c>
      <c r="B40" s="12"/>
      <c r="C40" s="13"/>
      <c r="D40" s="12"/>
      <c r="E40" s="9"/>
    </row>
    <row r="41" spans="1:5" ht="14.4">
      <c r="A41" s="15" t="s">
        <v>39</v>
      </c>
      <c r="B41" s="12"/>
      <c r="C41" s="13"/>
      <c r="D41" s="12"/>
      <c r="E41" s="9"/>
    </row>
    <row r="42" spans="1:5">
      <c r="A42" s="8" t="s">
        <v>40</v>
      </c>
      <c r="B42" s="16">
        <f>SUM(B9:B41)</f>
        <v>7188267.3079112768</v>
      </c>
      <c r="C42" s="17"/>
      <c r="D42" s="16">
        <v>2001233</v>
      </c>
      <c r="E42" s="18"/>
    </row>
    <row r="43" spans="1:5">
      <c r="A43" s="8" t="s">
        <v>41</v>
      </c>
      <c r="B43" s="17"/>
      <c r="C43" s="17"/>
      <c r="D43" s="17"/>
      <c r="E43" s="18"/>
    </row>
    <row r="44" spans="1:5">
      <c r="A44" s="11" t="s">
        <v>42</v>
      </c>
      <c r="B44" s="12">
        <f>-'[1]P&amp;L   (2)'!$F$28</f>
        <v>-1095771.0161866914</v>
      </c>
      <c r="C44" s="13"/>
      <c r="D44" s="12">
        <v>-411161</v>
      </c>
      <c r="E44" s="9"/>
    </row>
    <row r="45" spans="1:5">
      <c r="A45" s="11" t="s">
        <v>43</v>
      </c>
      <c r="B45" s="12"/>
      <c r="C45" s="13"/>
      <c r="D45" s="12"/>
      <c r="E45" s="9"/>
    </row>
    <row r="46" spans="1:5">
      <c r="A46" s="11" t="s">
        <v>44</v>
      </c>
      <c r="B46" s="12"/>
      <c r="C46" s="13"/>
      <c r="D46" s="12"/>
      <c r="E46" s="9"/>
    </row>
    <row r="47" spans="1:5">
      <c r="A47" s="8" t="s">
        <v>45</v>
      </c>
      <c r="B47" s="16">
        <f>SUM(B42:B46)</f>
        <v>6092496.291724585</v>
      </c>
      <c r="C47" s="17"/>
      <c r="D47" s="16">
        <v>1590072</v>
      </c>
      <c r="E47" s="18"/>
    </row>
    <row r="48" spans="1:5" ht="14.4" thickBot="1">
      <c r="A48" s="19"/>
      <c r="B48" s="20"/>
      <c r="C48" s="20"/>
      <c r="D48" s="20"/>
      <c r="E48" s="10"/>
    </row>
    <row r="49" spans="1:7" ht="14.4" thickTop="1">
      <c r="A49" s="21" t="s">
        <v>46</v>
      </c>
      <c r="B49" s="22"/>
      <c r="C49" s="22"/>
      <c r="D49" s="22"/>
      <c r="E49" s="10"/>
    </row>
    <row r="50" spans="1:7">
      <c r="A50" s="11" t="s">
        <v>47</v>
      </c>
      <c r="B50" s="23"/>
      <c r="C50" s="22"/>
      <c r="D50" s="23"/>
      <c r="E50" s="9"/>
      <c r="G50" s="24"/>
    </row>
    <row r="51" spans="1:7">
      <c r="A51" s="11" t="s">
        <v>48</v>
      </c>
      <c r="B51" s="23"/>
      <c r="C51" s="22"/>
      <c r="D51" s="23"/>
      <c r="E51" s="9"/>
    </row>
    <row r="52" spans="1:7">
      <c r="A52" s="11" t="s">
        <v>49</v>
      </c>
      <c r="B52" s="23"/>
      <c r="C52" s="22"/>
      <c r="D52" s="23"/>
      <c r="E52" s="5"/>
    </row>
    <row r="53" spans="1:7" ht="15" customHeight="1">
      <c r="A53" s="11" t="s">
        <v>50</v>
      </c>
      <c r="B53" s="23"/>
      <c r="C53" s="22"/>
      <c r="D53" s="23"/>
      <c r="E53" s="25"/>
    </row>
    <row r="54" spans="1:7">
      <c r="A54" s="26" t="s">
        <v>51</v>
      </c>
      <c r="B54" s="23"/>
      <c r="C54" s="22"/>
      <c r="D54" s="23"/>
      <c r="E54" s="27"/>
    </row>
    <row r="55" spans="1:7">
      <c r="A55" s="21" t="s">
        <v>52</v>
      </c>
      <c r="B55" s="28">
        <f>SUM(B50:B54)</f>
        <v>0</v>
      </c>
      <c r="C55" s="29"/>
      <c r="D55" s="28">
        <v>0</v>
      </c>
      <c r="E55" s="25"/>
    </row>
    <row r="56" spans="1:7">
      <c r="A56" s="30"/>
      <c r="B56" s="13"/>
      <c r="C56" s="13"/>
      <c r="D56" s="13"/>
      <c r="E56" s="25"/>
    </row>
    <row r="57" spans="1:7" ht="14.4" thickBot="1">
      <c r="A57" s="21" t="s">
        <v>53</v>
      </c>
      <c r="B57" s="31">
        <f>B47+B55</f>
        <v>6092496.291724585</v>
      </c>
      <c r="C57" s="17"/>
      <c r="D57" s="31">
        <v>1590072</v>
      </c>
      <c r="E57" s="25"/>
      <c r="F57" s="24"/>
      <c r="G57" s="24"/>
    </row>
    <row r="58" spans="1:7" ht="14.4" thickTop="1">
      <c r="A58" s="30"/>
      <c r="B58" s="13"/>
      <c r="C58" s="13"/>
      <c r="D58" s="13"/>
      <c r="E58" s="25"/>
    </row>
    <row r="59" spans="1:7" ht="14.4">
      <c r="A59" s="32" t="s">
        <v>54</v>
      </c>
      <c r="B59" s="13"/>
      <c r="C59" s="13"/>
      <c r="D59" s="13"/>
      <c r="E59" s="33"/>
    </row>
    <row r="60" spans="1:7">
      <c r="A60" s="30" t="s">
        <v>55</v>
      </c>
      <c r="B60" s="12"/>
      <c r="C60" s="14"/>
      <c r="D60" s="12"/>
      <c r="E60" s="33"/>
    </row>
    <row r="61" spans="1:7">
      <c r="A61" s="30" t="s">
        <v>56</v>
      </c>
      <c r="B61" s="12"/>
      <c r="C61" s="14"/>
      <c r="D61" s="12"/>
      <c r="E61" s="33"/>
    </row>
    <row r="62" spans="1:7">
      <c r="A62" s="34"/>
      <c r="B62" s="33"/>
      <c r="C62" s="33"/>
      <c r="D62" s="33"/>
      <c r="E62" s="33"/>
    </row>
    <row r="63" spans="1:7">
      <c r="A63" s="34"/>
      <c r="B63" s="33"/>
      <c r="C63" s="33"/>
      <c r="D63" s="33"/>
      <c r="E63" s="33"/>
    </row>
    <row r="64" spans="1:7">
      <c r="A64" s="35" t="s">
        <v>57</v>
      </c>
      <c r="B64" s="33"/>
      <c r="C64" s="33"/>
      <c r="D64" s="33"/>
      <c r="E64" s="33"/>
    </row>
    <row r="65" spans="1: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2021-08-02T15:45:17Z</dcterms:created>
  <dcterms:modified xsi:type="dcterms:W3CDTF">2021-08-02T15:45:33Z</dcterms:modified>
</cp:coreProperties>
</file>